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60" yWindow="-60" windowWidth="20730" windowHeight="11760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/>
  <c r="B46"/>
  <c r="D45"/>
  <c r="B45"/>
  <c r="D44"/>
  <c r="B44"/>
  <c r="D40"/>
  <c r="B40"/>
  <c r="D39"/>
  <c r="B39"/>
  <c r="D38"/>
  <c r="B38"/>
  <c r="D37"/>
  <c r="B37"/>
  <c r="D35"/>
  <c r="B35"/>
  <c r="D34"/>
  <c r="B34"/>
  <c r="D33"/>
  <c r="B33"/>
  <c r="D32"/>
  <c r="B32"/>
  <c r="D31"/>
  <c r="B31"/>
  <c r="D30"/>
  <c r="B30"/>
  <c r="D29"/>
  <c r="B29"/>
  <c r="D27"/>
  <c r="B27"/>
  <c r="D26"/>
  <c r="B26"/>
  <c r="D25"/>
  <c r="B25"/>
  <c r="D24"/>
  <c r="B24"/>
  <c r="D23"/>
  <c r="B23"/>
  <c r="D22"/>
  <c r="B22"/>
  <c r="D20"/>
  <c r="B20"/>
  <c r="D19"/>
  <c r="B19"/>
  <c r="D17"/>
  <c r="B17"/>
  <c r="D16"/>
  <c r="B16"/>
  <c r="D15"/>
  <c r="B15"/>
  <c r="D10"/>
  <c r="B10"/>
  <c r="D55" l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<sst xmlns="http://schemas.openxmlformats.org/spreadsheetml/2006/main" count="66" uniqueCount="62">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</sst>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2.%20MOVEO%20%20%20%20%20Pasq.Shoq.%20JANAR%20DHJETOR%20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ka"/>
      <sheetName val="Testazione"/>
      <sheetName val="Aktivi Skk"/>
      <sheetName val="Attivo Skk "/>
      <sheetName val="Detyrimet dhe Kapitali Skk"/>
      <sheetName val="Debiti e Capitali Skk "/>
      <sheetName val="PASH Skk "/>
      <sheetName val="Conto Economico Skk "/>
      <sheetName val="PASH Gjitheperfshirese"/>
      <sheetName val="Reddito Complessivo"/>
      <sheetName val="Cash Flow Skk  "/>
      <sheetName val="Flusso monetario Skk  "/>
      <sheetName val="Kapitali Skk  "/>
      <sheetName val="Capitale Sociale  Skk   "/>
      <sheetName val="Analiza e shpenz."/>
      <sheetName val="Analisi di spese"/>
      <sheetName val="Blerjet Sip.Natyres "/>
      <sheetName val="Acquisti diviso fornitori"/>
      <sheetName val="Kontrata Leasing"/>
      <sheetName val="Tatimi ne Burim"/>
      <sheetName val="Importe"/>
      <sheetName val="Aktive  Afatshkurtera"/>
      <sheetName val="Attivo  circollante"/>
      <sheetName val="Mjetet Monetare"/>
      <sheetName val="Attivi Monetari"/>
      <sheetName val="Banka"/>
      <sheetName val="Banca "/>
      <sheetName val="Arka mjete monetare"/>
      <sheetName val="Cassa"/>
      <sheetName val="Aktive Financ Afatshkurt."/>
      <sheetName val="Attivi Finanz Breve  Termine"/>
      <sheetName val="Kerkesa te Arketueshme Kliente"/>
      <sheetName val="Richiesta Verso Clienti "/>
      <sheetName val="Kerkesa te tj. te Arketuesh"/>
      <sheetName val="Altre Richieste da Incassare"/>
      <sheetName val="Parapagime Furnitore"/>
      <sheetName val="Permb.T.F"/>
      <sheetName val="Versamento Imposta sul redito"/>
      <sheetName val="Permbl.tvsh"/>
      <sheetName val="Situazione IVA"/>
      <sheetName val="Inventare"/>
      <sheetName val="Rimanenze"/>
      <sheetName val="Parapagime e shpenzime te shtyr"/>
      <sheetName val="Anticipazioni e Costi Rimandati"/>
      <sheetName val="Investime Financiare Afatgjata"/>
      <sheetName val="Investim. Finanziarie Lung.Term"/>
      <sheetName val="Inventari analitik AQT"/>
      <sheetName val="Inventario CValore Storico"/>
      <sheetName val=" Permb. Inventari A.A.M "/>
      <sheetName val="Inv.Riassunto A.A.M."/>
      <sheetName val="Amortizimi  Permbledhje"/>
      <sheetName val="Amortamento"/>
      <sheetName val="Aktivet Afatgjata Jo Materiale"/>
      <sheetName val="Attivi Imateriali Lung.Term."/>
      <sheetName val="Detyrimet  Afatshkurtera "/>
      <sheetName val="Debiti a Breve Termine"/>
      <sheetName val="Huamarrjet afatshkurtera"/>
      <sheetName val="Prestiti a Breve Termine"/>
      <sheetName val="Huate dhe Parapagimet"/>
      <sheetName val="Prestiti e Riskonti"/>
      <sheetName val="Furnitore Analitike"/>
      <sheetName val="Fornitori"/>
      <sheetName val="Detyrime te Tjera AASH"/>
      <sheetName val="Granti e proventi rinviati"/>
      <sheetName val="Detyrimet  Afatgjata"/>
      <sheetName val="Debiti a Lungo Termine"/>
      <sheetName val="Huate Afatgjata"/>
      <sheetName val="Prestiti a Lungo Termine"/>
      <sheetName val="Huamarrjet te tjera Afatgjata"/>
      <sheetName val="Altri Debiti a Lungo Termine"/>
      <sheetName val="Grante e te ardhura te shtyra "/>
      <sheetName val="Grandi e Riskonti Pasivi"/>
      <sheetName val="Kapitali"/>
      <sheetName val="Capitale"/>
      <sheetName val="Shpenz.te Aktivitetit"/>
      <sheetName val="Spese di Attivita"/>
      <sheetName val="Shpenz.te Panjohura"/>
      <sheetName val="Spese sconosciuto L.F."/>
      <sheetName val="Llogaritja e Fitimit"/>
      <sheetName val="Calcoli di Profito"/>
      <sheetName val="Librat e Shitjes"/>
      <sheetName val="Libri di Sales"/>
      <sheetName val="Librat e Blerjes"/>
      <sheetName val="Libri di Acquisti"/>
      <sheetName val="Permb.paga e sig.shoq."/>
      <sheetName val="Salari e Contributi"/>
      <sheetName val="Llog.e Tat.Fit."/>
      <sheetName val="Modulo imposta annuale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111316007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-68382506.25999999</v>
          </cell>
        </row>
        <row r="27">
          <cell r="E27">
            <v>-447317</v>
          </cell>
          <cell r="H27">
            <v>-25455</v>
          </cell>
        </row>
        <row r="28">
          <cell r="E28">
            <v>-74702.998999999996</v>
          </cell>
          <cell r="H28">
            <v>-4250.99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-718592.24</v>
          </cell>
          <cell r="H32">
            <v>-71370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</row>
        <row r="40">
          <cell r="E40">
            <v>317.16000000000003</v>
          </cell>
        </row>
        <row r="41">
          <cell r="E41">
            <v>381142.04</v>
          </cell>
        </row>
        <row r="45">
          <cell r="E45">
            <v>-33.479999999999997</v>
          </cell>
        </row>
        <row r="46">
          <cell r="E46">
            <v>-955036.88</v>
          </cell>
        </row>
        <row r="53">
          <cell r="E53">
            <v>-6167679.8026500028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B42" sqref="B42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6"/>
      <c r="F6" s="3"/>
    </row>
    <row r="7" spans="1:6">
      <c r="A7" s="5"/>
      <c r="B7" s="6" t="s">
        <v>6</v>
      </c>
      <c r="C7" s="6"/>
      <c r="D7" s="6" t="s">
        <v>7</v>
      </c>
      <c r="E7" s="6"/>
      <c r="F7" s="3"/>
    </row>
    <row r="8" spans="1:6">
      <c r="A8" s="7"/>
      <c r="B8" s="5"/>
      <c r="C8" s="5"/>
      <c r="D8" s="5"/>
      <c r="E8" s="5"/>
      <c r="F8" s="3"/>
    </row>
    <row r="9" spans="1:6">
      <c r="A9" s="8" t="s">
        <v>8</v>
      </c>
      <c r="B9" s="9"/>
      <c r="C9" s="10"/>
      <c r="D9" s="9"/>
      <c r="E9" s="9"/>
      <c r="F9" s="11" t="s">
        <v>9</v>
      </c>
    </row>
    <row r="10" spans="1:6">
      <c r="A10" s="12" t="s">
        <v>10</v>
      </c>
      <c r="B10" s="13">
        <f>'[1]PASH Skk '!$E$17</f>
        <v>111316007</v>
      </c>
      <c r="C10" s="10"/>
      <c r="D10" s="13">
        <f>'[1]PASH Skk '!H17</f>
        <v>0</v>
      </c>
      <c r="E10" s="9"/>
      <c r="F10" s="14" t="s">
        <v>11</v>
      </c>
    </row>
    <row r="11" spans="1:6">
      <c r="A11" s="12" t="s">
        <v>12</v>
      </c>
      <c r="B11" s="13"/>
      <c r="C11" s="10"/>
      <c r="D11" s="13"/>
      <c r="E11" s="9"/>
      <c r="F11" s="14" t="s">
        <v>13</v>
      </c>
    </row>
    <row r="12" spans="1:6">
      <c r="A12" s="12" t="s">
        <v>14</v>
      </c>
      <c r="B12" s="13"/>
      <c r="C12" s="10"/>
      <c r="D12" s="13"/>
      <c r="E12" s="9"/>
      <c r="F12" s="14" t="s">
        <v>13</v>
      </c>
    </row>
    <row r="13" spans="1:6">
      <c r="A13" s="12" t="s">
        <v>15</v>
      </c>
      <c r="B13" s="13"/>
      <c r="C13" s="10"/>
      <c r="D13" s="13"/>
      <c r="E13" s="9"/>
      <c r="F13" s="14" t="s">
        <v>13</v>
      </c>
    </row>
    <row r="14" spans="1:6">
      <c r="A14" s="12" t="s">
        <v>16</v>
      </c>
      <c r="B14" s="13"/>
      <c r="C14" s="10"/>
      <c r="D14" s="13"/>
      <c r="E14" s="9"/>
      <c r="F14" s="14" t="s">
        <v>17</v>
      </c>
    </row>
    <row r="15" spans="1:6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>
      <c r="A17" s="8" t="s">
        <v>20</v>
      </c>
      <c r="B17" s="13">
        <f>'[1]PASH Skk '!E20</f>
        <v>0</v>
      </c>
      <c r="C17" s="10"/>
      <c r="D17" s="13">
        <f>'[1]PASH Skk '!H20</f>
        <v>0</v>
      </c>
      <c r="E17" s="9"/>
      <c r="F17" s="3"/>
    </row>
    <row r="18" spans="1:6">
      <c r="A18" s="8" t="s">
        <v>21</v>
      </c>
      <c r="B18" s="9"/>
      <c r="C18" s="10"/>
      <c r="D18" s="9"/>
      <c r="E18" s="9"/>
      <c r="F18" s="3"/>
    </row>
    <row r="19" spans="1:6">
      <c r="A19" s="12" t="s">
        <v>21</v>
      </c>
      <c r="B19" s="13">
        <f>'[1]PASH Skk '!E23+'[1]PASH Skk '!E24</f>
        <v>0</v>
      </c>
      <c r="C19" s="10"/>
      <c r="D19" s="13">
        <f>'[1]PASH Skk '!H23+'[1]PASH Skk '!H24</f>
        <v>0</v>
      </c>
      <c r="E19" s="9"/>
      <c r="F19" s="3"/>
    </row>
    <row r="20" spans="1:6">
      <c r="A20" s="12" t="s">
        <v>22</v>
      </c>
      <c r="B20" s="13">
        <f>'[1]PASH Skk '!E25</f>
        <v>-68382506.25999999</v>
      </c>
      <c r="C20" s="10"/>
      <c r="D20" s="13">
        <f>'[1]PASH Skk '!H25</f>
        <v>0</v>
      </c>
      <c r="E20" s="9"/>
      <c r="F20" s="3"/>
    </row>
    <row r="21" spans="1:6">
      <c r="A21" s="8" t="s">
        <v>23</v>
      </c>
      <c r="B21" s="9"/>
      <c r="C21" s="10"/>
      <c r="D21" s="9"/>
      <c r="E21" s="9"/>
      <c r="F21" s="3"/>
    </row>
    <row r="22" spans="1:6">
      <c r="A22" s="12" t="s">
        <v>24</v>
      </c>
      <c r="B22" s="13">
        <f>'[1]PASH Skk '!E27</f>
        <v>-447317</v>
      </c>
      <c r="C22" s="10"/>
      <c r="D22" s="13">
        <f>'[1]PASH Skk '!H27</f>
        <v>-25455</v>
      </c>
      <c r="E22" s="9"/>
      <c r="F22" s="3"/>
    </row>
    <row r="23" spans="1:6">
      <c r="A23" s="12" t="s">
        <v>25</v>
      </c>
      <c r="B23" s="13">
        <f>'[1]PASH Skk '!E28</f>
        <v>-74702.998999999996</v>
      </c>
      <c r="C23" s="10"/>
      <c r="D23" s="13">
        <f>'[1]PASH Skk '!H28</f>
        <v>-4250.99</v>
      </c>
      <c r="E23" s="9"/>
      <c r="F23" s="3"/>
    </row>
    <row r="24" spans="1:6">
      <c r="A24" s="12" t="s">
        <v>26</v>
      </c>
      <c r="B24" s="13">
        <f>'[1]PASH Skk '!E29</f>
        <v>0</v>
      </c>
      <c r="C24" s="10"/>
      <c r="D24" s="13">
        <f>'[1]PASH Skk '!H29</f>
        <v>0</v>
      </c>
      <c r="E24" s="9"/>
      <c r="F24" s="3"/>
    </row>
    <row r="25" spans="1:6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>
      <c r="A26" s="8" t="s">
        <v>28</v>
      </c>
      <c r="B26" s="13">
        <f>'[1]PASH Skk '!E31</f>
        <v>0</v>
      </c>
      <c r="C26" s="10"/>
      <c r="D26" s="13">
        <f>'[1]PASH Skk '!H31</f>
        <v>0</v>
      </c>
      <c r="E26" s="9"/>
      <c r="F26" s="3"/>
    </row>
    <row r="27" spans="1:6">
      <c r="A27" s="8" t="s">
        <v>29</v>
      </c>
      <c r="B27" s="13">
        <f>'[1]PASH Skk '!E32</f>
        <v>-718592.24</v>
      </c>
      <c r="C27" s="10"/>
      <c r="D27" s="13">
        <f>'[1]PASH Skk '!H32</f>
        <v>-71370</v>
      </c>
      <c r="E27" s="9"/>
      <c r="F27" s="3"/>
    </row>
    <row r="28" spans="1:6">
      <c r="A28" s="8" t="s">
        <v>30</v>
      </c>
      <c r="B28" s="9"/>
      <c r="C28" s="10"/>
      <c r="D28" s="9"/>
      <c r="E28" s="9"/>
      <c r="F28" s="3"/>
    </row>
    <row r="29" spans="1:6" ht="15" customHeight="1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>
      <c r="A32" s="12" t="s">
        <v>34</v>
      </c>
      <c r="B32" s="13">
        <f>'[1]PASH Skk '!E39</f>
        <v>0</v>
      </c>
      <c r="C32" s="10"/>
      <c r="D32" s="13">
        <f>'[1]PASH Skk '!H39</f>
        <v>0</v>
      </c>
      <c r="E32" s="9"/>
      <c r="F32" s="3"/>
    </row>
    <row r="33" spans="1:6" ht="15" customHeight="1">
      <c r="A33" s="12" t="s">
        <v>35</v>
      </c>
      <c r="B33" s="13">
        <f>'[1]PASH Skk '!E40</f>
        <v>317.16000000000003</v>
      </c>
      <c r="C33" s="10"/>
      <c r="D33" s="13">
        <f>'[1]PASH Skk '!H40</f>
        <v>0</v>
      </c>
      <c r="E33" s="9"/>
      <c r="F33" s="3"/>
    </row>
    <row r="34" spans="1:6" ht="15" customHeight="1">
      <c r="A34" s="12" t="s">
        <v>36</v>
      </c>
      <c r="B34" s="13">
        <f>'[1]PASH Skk '!E41</f>
        <v>381142.04</v>
      </c>
      <c r="C34" s="10"/>
      <c r="D34" s="13">
        <f>'[1]PASH Skk '!H41</f>
        <v>0</v>
      </c>
      <c r="E34" s="9"/>
      <c r="F34" s="3"/>
    </row>
    <row r="35" spans="1:6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>
      <c r="A36" s="8" t="s">
        <v>38</v>
      </c>
      <c r="B36" s="9"/>
      <c r="C36" s="10"/>
      <c r="D36" s="9"/>
      <c r="E36" s="9"/>
      <c r="F36" s="3"/>
    </row>
    <row r="37" spans="1:6">
      <c r="A37" s="12" t="s">
        <v>39</v>
      </c>
      <c r="B37" s="13">
        <f>'[1]PASH Skk '!E45</f>
        <v>-33.479999999999997</v>
      </c>
      <c r="C37" s="10"/>
      <c r="D37" s="13">
        <f>'[1]PASH Skk '!H45</f>
        <v>0</v>
      </c>
      <c r="E37" s="9"/>
      <c r="F37" s="3"/>
    </row>
    <row r="38" spans="1:6">
      <c r="A38" s="12" t="s">
        <v>40</v>
      </c>
      <c r="B38" s="13">
        <f>'[1]PASH Skk '!E46</f>
        <v>-955036.88</v>
      </c>
      <c r="C38" s="10"/>
      <c r="D38" s="13">
        <f>'[1]PASH Skk '!H46</f>
        <v>0</v>
      </c>
      <c r="E38" s="9"/>
      <c r="F38" s="3"/>
    </row>
    <row r="39" spans="1:6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>
      <c r="A41" s="15" t="s">
        <v>43</v>
      </c>
      <c r="B41" s="13">
        <v>0</v>
      </c>
      <c r="C41" s="10"/>
      <c r="D41" s="13">
        <v>0</v>
      </c>
      <c r="E41" s="9"/>
      <c r="F41" s="3"/>
    </row>
    <row r="42" spans="1:6">
      <c r="A42" s="8" t="s">
        <v>44</v>
      </c>
      <c r="B42" s="16">
        <f>SUM(B9:B41)</f>
        <v>41119277.341000006</v>
      </c>
      <c r="C42" s="17"/>
      <c r="D42" s="16">
        <f>SUM(D9:D41)</f>
        <v>-101075.98999999999</v>
      </c>
      <c r="E42" s="17"/>
      <c r="F42" s="3"/>
    </row>
    <row r="43" spans="1:6">
      <c r="A43" s="8" t="s">
        <v>45</v>
      </c>
      <c r="B43" s="17"/>
      <c r="C43" s="17"/>
      <c r="D43" s="17"/>
      <c r="E43" s="17"/>
      <c r="F43" s="3"/>
    </row>
    <row r="44" spans="1:6">
      <c r="A44" s="12" t="s">
        <v>46</v>
      </c>
      <c r="B44" s="13">
        <f>'[1]PASH Skk '!E53</f>
        <v>-6167679.8026500028</v>
      </c>
      <c r="C44" s="10"/>
      <c r="D44" s="13">
        <f>'[1]PASH Skk '!H53</f>
        <v>0</v>
      </c>
      <c r="E44" s="9"/>
      <c r="F44" s="3"/>
    </row>
    <row r="45" spans="1:6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>
      <c r="A46" s="12" t="s">
        <v>48</v>
      </c>
      <c r="B46" s="13">
        <f>'[1]PASH Skk '!E55</f>
        <v>0</v>
      </c>
      <c r="C46" s="10"/>
      <c r="D46" s="13">
        <f>'[1]PASH Skk '!H55</f>
        <v>0</v>
      </c>
      <c r="E46" s="9"/>
      <c r="F46" s="3"/>
    </row>
    <row r="47" spans="1:6">
      <c r="A47" s="8" t="s">
        <v>49</v>
      </c>
      <c r="B47" s="16">
        <f>SUM(B42:B46)</f>
        <v>34951597.538350001</v>
      </c>
      <c r="C47" s="17"/>
      <c r="D47" s="16">
        <f>SUM(D42:D46)</f>
        <v>-101075.98999999999</v>
      </c>
      <c r="E47" s="17"/>
      <c r="F47" s="3"/>
    </row>
    <row r="48" spans="1:6" ht="15.75" thickBot="1">
      <c r="A48" s="18"/>
      <c r="B48" s="19"/>
      <c r="C48" s="19"/>
      <c r="D48" s="19"/>
      <c r="E48" s="10"/>
      <c r="F48" s="3"/>
    </row>
    <row r="49" spans="1:6" ht="15.75" thickTop="1">
      <c r="A49" s="20" t="s">
        <v>50</v>
      </c>
      <c r="B49" s="21"/>
      <c r="C49" s="21"/>
      <c r="D49" s="21"/>
      <c r="E49" s="10"/>
      <c r="F49" s="3"/>
    </row>
    <row r="50" spans="1:6">
      <c r="A50" s="12" t="s">
        <v>51</v>
      </c>
      <c r="B50" s="22"/>
      <c r="C50" s="21"/>
      <c r="D50" s="22"/>
      <c r="E50" s="9"/>
      <c r="F50" s="3"/>
    </row>
    <row r="51" spans="1:6">
      <c r="A51" s="12" t="s">
        <v>52</v>
      </c>
      <c r="B51" s="22"/>
      <c r="C51" s="21"/>
      <c r="D51" s="22"/>
      <c r="E51" s="9"/>
      <c r="F51" s="3"/>
    </row>
    <row r="52" spans="1:6">
      <c r="A52" s="12" t="s">
        <v>53</v>
      </c>
      <c r="B52" s="22"/>
      <c r="C52" s="21"/>
      <c r="D52" s="22"/>
      <c r="E52" s="5"/>
      <c r="F52" s="3"/>
    </row>
    <row r="53" spans="1:6" ht="15" customHeight="1">
      <c r="A53" s="12" t="s">
        <v>54</v>
      </c>
      <c r="B53" s="22"/>
      <c r="C53" s="21"/>
      <c r="D53" s="22"/>
      <c r="E53" s="23"/>
      <c r="F53" s="23"/>
    </row>
    <row r="54" spans="1:6">
      <c r="A54" s="24" t="s">
        <v>55</v>
      </c>
      <c r="B54" s="22"/>
      <c r="C54" s="21"/>
      <c r="D54" s="22"/>
      <c r="E54" s="25"/>
      <c r="F54" s="23"/>
    </row>
    <row r="55" spans="1:6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>
      <c r="A56" s="28"/>
      <c r="B56" s="29"/>
      <c r="C56" s="29"/>
      <c r="D56" s="29"/>
      <c r="E56" s="23"/>
      <c r="F56" s="23"/>
    </row>
    <row r="57" spans="1:6" ht="15.75" thickBot="1">
      <c r="A57" s="20" t="s">
        <v>57</v>
      </c>
      <c r="B57" s="30">
        <f>B47+B55</f>
        <v>34951597.538350001</v>
      </c>
      <c r="C57" s="31"/>
      <c r="D57" s="30">
        <f>D47+D55</f>
        <v>-101075.98999999999</v>
      </c>
      <c r="E57" s="23"/>
      <c r="F57" s="23"/>
    </row>
    <row r="58" spans="1:6" ht="15.75" thickTop="1">
      <c r="A58" s="28"/>
      <c r="B58" s="29"/>
      <c r="C58" s="29"/>
      <c r="D58" s="29"/>
      <c r="E58" s="23"/>
      <c r="F58" s="23"/>
    </row>
    <row r="59" spans="1:6">
      <c r="A59" s="32" t="s">
        <v>58</v>
      </c>
      <c r="B59" s="29"/>
      <c r="C59" s="29"/>
      <c r="D59" s="29"/>
      <c r="E59" s="33"/>
      <c r="F59" s="33"/>
    </row>
    <row r="60" spans="1:6">
      <c r="A60" s="28" t="s">
        <v>59</v>
      </c>
      <c r="B60" s="13"/>
      <c r="C60" s="9"/>
      <c r="D60" s="13"/>
      <c r="E60" s="33"/>
      <c r="F60" s="33"/>
    </row>
    <row r="61" spans="1:6">
      <c r="A61" s="28" t="s">
        <v>60</v>
      </c>
      <c r="B61" s="13"/>
      <c r="C61" s="9"/>
      <c r="D61" s="13"/>
      <c r="E61" s="33"/>
      <c r="F61" s="33"/>
    </row>
    <row r="62" spans="1:6">
      <c r="A62" s="34"/>
      <c r="B62" s="33"/>
      <c r="C62" s="33"/>
      <c r="D62" s="33"/>
      <c r="E62" s="33"/>
      <c r="F62" s="33"/>
    </row>
    <row r="63" spans="1:6">
      <c r="A63" s="34"/>
      <c r="B63" s="33"/>
      <c r="C63" s="33"/>
      <c r="D63" s="33"/>
      <c r="E63" s="33"/>
      <c r="F63" s="33"/>
    </row>
    <row r="64" spans="1:6">
      <c r="A64" s="35" t="s">
        <v>61</v>
      </c>
      <c r="B64" s="33"/>
      <c r="C64" s="33"/>
      <c r="D64" s="33"/>
      <c r="E64" s="33"/>
      <c r="F64" s="33"/>
    </row>
    <row r="65" spans="1:6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user</cp:lastModifiedBy>
  <dcterms:created xsi:type="dcterms:W3CDTF">2019-07-04T14:43:43Z</dcterms:created>
  <dcterms:modified xsi:type="dcterms:W3CDTF">2020-03-09T09:56:31Z</dcterms:modified>
</cp:coreProperties>
</file>