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a Anila\2019\Bilanc 18\pasqyra dorezuar QKR\Bilanc QKB 30.07.2019\"/>
    </mc:Choice>
  </mc:AlternateContent>
  <bookViews>
    <workbookView xWindow="0" yWindow="0" windowWidth="24060" windowHeight="9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<sst xmlns="http://schemas.openxmlformats.org/spreadsheetml/2006/main" count="414" uniqueCount="271">
  <si>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</si>
  <si>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</si>
  <si>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</si>
  <si>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</si>
  <si>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</si>
  <si>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</si>
  <si>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</si>
  <si>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</si>
  <si>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</si>
  <si>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</si>
  <si>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</si>
  <si>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</si>
  <si>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</si>
  <si>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</si>
  <si>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</si>
  <si>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</si>
  <si>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</si>
  <si>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</si>
  <si>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</si>
  <si>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</si>
  <si>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</si>
  <si>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</si>
  <si>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</si>
  <si>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</si>
  <si>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</si>
  <si>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</si>
  <si>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</si>
  <si>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</si>
  <si>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</si>
  <si>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</si>
  <si>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</si>
  <si>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</si>
  <si>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</si>
  <si>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</si>
  <si>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</si>
  <si>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</si>
  <si>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</si>
  <si>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</si>
  <si>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</si>
  <si>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</si>
  <si>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</si>
  <si>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</si>
  <si>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</si>
  <si>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</si>
  <si>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</si>
  <si>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</si>
  <si>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</si>
  <si>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</si>
  <si>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</si>
  <si>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</si>
  <si>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</si>
  <si>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</si>
  <si>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</si>
  <si>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</si>
  <si>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</si>
  <si>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</si>
  <si>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</si>
  <si>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</si>
  <si>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</si>
  <si>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</si>
  <si>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</si>
  <si>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</si>
  <si>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</si>
  <si>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</si>
  <si>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</si>
  <si>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</si>
  <si>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</si>
  <si>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</si>
  <si>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</si>
  <si>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</si>
  <si>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</si>
  <si>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</si>
  <si>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</si>
  <si>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</si>
  <si>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</si>
  <si>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</si>
  <si>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</si>
  <si>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</si>
  <si>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</si>
  <si>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</si>
  <si>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</si>
  <si>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</si>
  <si>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</si>
  <si>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</si>
  <si>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</si>
  <si>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</si>
  <si>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</si>
  <si>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</si>
  <si>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</si>
  <si>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</si>
  <si>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</si>
  <si>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</si>
  <si>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</si>
  <si>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</si>
  <si>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</si>
  <si>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</si>
  <si>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</si>
  <si>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</si>
  <si>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</si>
  <si>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</si>
  <si>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</si>
  <si>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</si>
  <si>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</si>
  <si>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</si>
  <si>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</si>
  <si>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</si>
  <si>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</si>
  <si>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</si>
  <si>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</si>
  <si>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</si>
  <si>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</si>
  <si>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</si>
  <si>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</si>
  <si>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</si>
  <si>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</si>
  <si>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</si>
  <si>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</si>
  <si>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</si>
  <si>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</si>
  <si>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</si>
  <si>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</si>
  <si>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</si>
  <si>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</si>
  <si>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</si>
  <si>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</si>
  <si>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</si>
  <si>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</si>
  <si>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</si>
  <si>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</si>
  <si>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</si>
  <si>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</si>
  <si>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</si>
  <si>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</si>
  <si>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</si>
  <si>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</si>
  <si>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</si>
  <si>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</si>
  <si>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</si>
  <si>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</si>
  <si>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</si>
  <si>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</si>
  <si>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</si>
  <si>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</si>
  <si>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</si>
  <si>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</si>
  <si>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</si>
  <si>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</si>
  <si>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</si>
  <si>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</si>
  <si>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</si>
  <si>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</si>
  <si>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</si>
  <si>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</si>
  <si>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</si>
  <si>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</si>
  <si>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</si>
  <si>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</si>
  <si>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</si>
  <si>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</si>
  <si>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</si>
  <si>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</si>
  <si>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</si>
  <si>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</si>
  <si>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</si>
  <si>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</si>
  <si>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</si>
  <si>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</si>
  <si>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</si>
  <si>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</si>
  <si>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</si>
  <si>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</si>
  <si>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</si>
  <si>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</si>
  <si>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</si>
  <si>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</si>
  <si>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</si>
  <si>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</si>
  <si>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</si>
  <si>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</si>
  <si>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</si>
  <si>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</si>
  <si>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</si>
  <si>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</si>
  <si>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</si>
  <si>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</si>
  <si>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</si>
  <si>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</si>
  <si>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</si>
  <si>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</si>
  <si>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</si>
  <si>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</si>
  <si>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</si>
  <si>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</si>
  <si>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</si>
  <si>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</si>
  <si>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</si>
  <si>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</si>
  <si>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</si>
  <si>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</si>
  <si>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</si>
  <si>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</si>
  <si>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</si>
  <si>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</si>
  <si>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</si>
  <si>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</si>
  <si>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</si>
  <si>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</si>
  <si>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</si>
  <si>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</si>
  <si>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</si>
  <si>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</si>
  <si>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</si>
  <si>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</si>
  <si>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</si>
  <si>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</si>
  <si>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</si>
  <si>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</si>
  <si>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</si>
  <si>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</si>
  <si>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</si>
  <si>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</si>
  <si>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</si>
  <si>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</si>
  <si>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</si>
  <si>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</si>
  <si>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</si>
  <si>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</si>
  <si>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</si>
  <si>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</si>
  <si>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</si>
  <si>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</si>
  <si>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</si>
  <si>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</si>
  <si>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</si>
  <si>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</si>
  <si>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</si>
  <si>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</si>
  <si>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</si>
  <si>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</si>
  <si>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</si>
  <si>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</si>
  <si>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</si>
  <si>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</si>
  <si>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</si>
  <si>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</si>
  <si>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</si>
  <si>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</si>
  <si>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</si>
  <si>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</si>
  <si>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</si>
  <si>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</si>
  <si>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</si>
  <si>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</si>
  <si>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</si>
  <si>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</si>
  <si>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</si>
  <si>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</si>
  <si>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</si>
  <si>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</si>
  <si>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</si>
  <si>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</si>
  <si>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</si>
  <si>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</si>
  <si>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</si>
  <si>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</si>
  <si>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</si>
  <si>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</si>
  <si>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</si>
  <si>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</si>
  <si>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</si>
  <si>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panjohura para tatimit)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</si>
</sst>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265126790</v>
      </c>
      <c r="C10" s="52"/>
      <c r="D10" s="64">
        <v>236317879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980000</v>
      </c>
      <c r="C14" s="52"/>
      <c r="D14" s="64">
        <v>960000</v>
      </c>
      <c r="E14" s="51"/>
      <c r="F14" s="82" t="s">
        <v>268</v>
      </c>
    </row>
    <row r="15" spans="1:6">
      <c r="A15" s="45" t="s">
        <v>215</v>
      </c>
      <c r="B15" s="64">
        <v>-264477</v>
      </c>
      <c r="C15" s="52"/>
      <c r="D15" s="64">
        <v>-6686825</v>
      </c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4816690</v>
      </c>
      <c r="C17" s="52"/>
      <c r="D17" s="64">
        <v>18702338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-192247200</v>
      </c>
      <c r="C19" s="52"/>
      <c r="D19" s="64">
        <v>-148839605</v>
      </c>
      <c r="E19" s="51"/>
      <c r="F19" s="42"/>
    </row>
    <row r="20" spans="1:6">
      <c r="A20" s="63" t="s">
        <v>246</v>
      </c>
      <c r="B20" s="64">
        <v>-30863742</v>
      </c>
      <c r="C20" s="52"/>
      <c r="D20" s="64">
        <v>-41798667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-22974347</v>
      </c>
      <c r="C22" s="52"/>
      <c r="D22" s="64">
        <v>-25259036</v>
      </c>
      <c r="E22" s="51"/>
      <c r="F22" s="42"/>
    </row>
    <row r="23" spans="1:6">
      <c r="A23" s="63" t="s">
        <v>248</v>
      </c>
      <c r="B23" s="64">
        <v>-3363179</v>
      </c>
      <c r="C23" s="52"/>
      <c r="D23" s="64">
        <v>-4145224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-3345987</v>
      </c>
      <c r="C26" s="52"/>
      <c r="D26" s="64">
        <v>-4663810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7450000</v>
      </c>
      <c r="C32" s="52"/>
      <c r="D32" s="64">
        <v>3624400</v>
      </c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1129728</v>
      </c>
      <c r="C37" s="52"/>
      <c r="D37" s="64">
        <v>776461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26444276</v>
      </c>
      <c r="C42" s="55"/>
      <c r="D42" s="54">
        <f>SUM(D9:D41)</f>
        <v>28987911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-3966641</v>
      </c>
      <c r="C44" s="52"/>
      <c r="D44" s="64">
        <v>-4348187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22477635</v>
      </c>
      <c r="C47" s="58"/>
      <c r="D47" s="67">
        <f>SUM(D42:D46)</f>
        <v>24639724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-1129728</v>
      </c>
      <c r="C54" s="53"/>
      <c r="D54" s="65">
        <v>-776461</v>
      </c>
      <c r="E54" s="35"/>
      <c r="F54" s="37"/>
    </row>
    <row r="55" spans="1:6">
      <c r="A55" s="70" t="s">
        <v>244</v>
      </c>
      <c r="B55" s="71">
        <f>SUM(B50:B54)</f>
        <v>-1129728</v>
      </c>
      <c r="C55" s="72"/>
      <c r="D55" s="71">
        <f>SUM(D50:D54)</f>
        <v>-776461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21347907</v>
      </c>
      <c r="C57" s="77"/>
      <c r="D57" s="76">
        <f>D47+D55</f>
        <v>23863263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2019-09-12T16:35:01Z</dcterms:modified>
</cp:coreProperties>
</file>