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a on Bukri\DEVIS  SHPK\QKR\QKB 2019\"/>
    </mc:Choice>
  </mc:AlternateContent>
  <xr:revisionPtr revIDLastSave="0" documentId="13_ncr:1_{89D88813-53B7-4EE8-859A-8D3B6312CE74}" xr6:coauthVersionLast="44" xr6:coauthVersionMax="44" xr10:uidLastSave="{00000000-0000-0000-0000-000000000000}"/>
  <bookViews>
    <workbookView xWindow="-120" yWindow="-120" windowWidth="25440" windowHeight="1539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<sst xmlns="http://schemas.openxmlformats.org/spreadsheetml/2006/main" count="418" uniqueCount="269">
  <si>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</si>
  <si>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</si>
  <si>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</si>
  <si>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</si>
  <si>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</si>
  <si>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</si>
  <si>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</si>
  <si>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</si>
  <si>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</si>
  <si>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</si>
  <si>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</si>
  <si>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</si>
  <si>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</si>
  <si>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</si>
  <si>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</si>
  <si>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</si>
  <si>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</si>
  <si>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</si>
  <si>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</si>
  <si>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</si>
  <si>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</si>
  <si>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</si>
  <si>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</si>
  <si>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</si>
  <si>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</si>
  <si>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</si>
  <si>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</si>
  <si>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</si>
  <si>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</si>
  <si>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</si>
  <si>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</si>
  <si>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</si>
  <si>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</si>
  <si>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</si>
  <si>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</si>
  <si>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</si>
  <si>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</si>
  <si>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</si>
  <si>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</si>
  <si>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</si>
  <si>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</si>
  <si>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</si>
  <si>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</si>
  <si>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</si>
  <si>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</si>
  <si>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</si>
  <si>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</si>
  <si>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</si>
  <si>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</si>
  <si>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</si>
  <si>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</si>
  <si>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</si>
  <si>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</si>
  <si>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</si>
  <si>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</si>
  <si>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</si>
  <si>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</si>
  <si>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</si>
  <si>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</si>
  <si>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</si>
  <si>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</si>
  <si>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</si>
  <si>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</si>
  <si>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</si>
  <si>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</si>
  <si>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</si>
  <si>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</si>
  <si>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</si>
  <si>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</si>
  <si>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</si>
  <si>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</si>
  <si>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</si>
  <si>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</si>
  <si>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</si>
  <si>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</si>
  <si>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</si>
  <si>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</si>
  <si>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</si>
  <si>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</si>
  <si>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</si>
  <si>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</si>
  <si>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</si>
  <si>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</si>
  <si>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</si>
  <si>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</si>
  <si>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</si>
  <si>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</si>
  <si>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</si>
  <si>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</si>
  <si>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</si>
  <si>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</si>
  <si>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</si>
  <si>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</si>
  <si>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</si>
  <si>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</si>
  <si>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</si>
  <si>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</si>
  <si>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</si>
  <si>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</si>
  <si>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</si>
  <si>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</si>
  <si>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</si>
  <si>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</si>
  <si>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</si>
  <si>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</si>
  <si>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</si>
  <si>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</si>
  <si>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</si>
  <si>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</si>
  <si>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</si>
  <si>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</si>
  <si>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</si>
  <si>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</si>
  <si>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</si>
  <si>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</si>
  <si>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</si>
  <si>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</si>
  <si>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</si>
  <si>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</si>
  <si>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</si>
  <si>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</si>
  <si>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</si>
  <si>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</si>
  <si>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</si>
  <si>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</si>
  <si>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</si>
  <si>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</si>
  <si>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</si>
  <si>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</si>
  <si>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</si>
  <si>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</si>
  <si>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</si>
  <si>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</si>
  <si>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</si>
  <si>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</si>
  <si>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</si>
  <si>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</si>
  <si>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</si>
  <si>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</si>
  <si>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</si>
  <si>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</si>
  <si>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</si>
  <si>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</si>
  <si>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</si>
  <si>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</si>
  <si>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</si>
  <si>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</si>
  <si>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</si>
  <si>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</si>
  <si>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</si>
  <si>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</si>
  <si>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</si>
  <si>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</si>
  <si>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</si>
  <si>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</si>
  <si>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</si>
  <si>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</si>
  <si>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</si>
  <si>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</si>
  <si>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</si>
  <si>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</si>
  <si>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</si>
  <si>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</si>
  <si>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</si>
  <si>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</si>
  <si>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</si>
  <si>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</si>
  <si>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</si>
  <si>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</si>
  <si>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</si>
  <si>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</si>
  <si>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</si>
  <si>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</si>
  <si>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</si>
  <si>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</si>
  <si>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</si>
  <si>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</si>
  <si>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</si>
  <si>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</si>
  <si>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</si>
  <si>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</si>
  <si>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</si>
  <si>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</si>
  <si>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</si>
  <si>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</si>
  <si>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</si>
  <si>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</si>
  <si>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</si>
  <si>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</si>
  <si>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</si>
  <si>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</si>
  <si>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</si>
  <si>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</si>
  <si>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</si>
  <si>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</si>
  <si>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</si>
  <si>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</si>
  <si>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</si>
  <si>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</si>
  <si>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</si>
  <si>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</si>
  <si>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</si>
  <si>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</si>
  <si>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</si>
  <si>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</si>
  <si>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</si>
  <si>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</si>
  <si>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</si>
  <si>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</si>
  <si>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</si>
  <si>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</si>
  <si>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</si>
  <si>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</si>
  <si>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</si>
  <si>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</si>
  <si>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</si>
  <si>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</si>
  <si>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</si>
  <si>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</si>
  <si>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</si>
  <si>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</si>
  <si>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</si>
  <si>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</si>
  <si>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</si>
  <si>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</si>
  <si>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</si>
  <si>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</si>
  <si>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</si>
  <si>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</si>
  <si>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</si>
  <si>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</si>
  <si>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</si>
  <si>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</si>
  <si>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</si>
  <si>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</si>
  <si>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</si>
  <si>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</si>
  <si>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</si>
  <si>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</si>
  <si>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</si>
  <si>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</si>
  <si>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</si>
  <si>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</si>
  <si>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</si>
  <si>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</si>
  <si>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</si>
  <si>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</si>
  <si>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</si>
  <si>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</si>
  <si>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</si>
  <si>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</si>
  <si>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</si>
  <si>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</si>
  <si>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</si>
  <si>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</si>
  <si>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</si>
  <si>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</si>
  <si>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</si>
  <si>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</si>
  <si>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</si>
  <si>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</si>
  <si>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</si>
  <si>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</si>
  <si>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</si>
  <si>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</si>
  <si>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</si>
  <si>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</si>
  <si>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DEVIS SHPK</t>
  </si>
  <si>
    <t>K31420012M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</si>
</sst>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5" zoomScaleNormal="100" workbookViewId="0">
      <selection activeCell="A82" sqref="A8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225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227</v>
      </c>
      <c r="B8" s="38"/>
      <c r="C8" s="39"/>
      <c r="D8" s="38"/>
      <c r="E8" s="46"/>
      <c r="F8" s="62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258</v>
      </c>
      <c r="B10" s="50">
        <v>297426324</v>
      </c>
      <c r="C10" s="44"/>
      <c r="D10" s="50">
        <v>296644767</v>
      </c>
      <c r="E10" s="43"/>
      <c r="F10" s="63" t="s">
        <v>264</v>
      </c>
    </row>
    <row r="11" spans="1:6">
      <c r="A11" s="49" t="s">
        <v>259</v>
      </c>
      <c r="B11" s="50"/>
      <c r="C11" s="44"/>
      <c r="D11" s="50"/>
      <c r="E11" s="43"/>
      <c r="F11" s="63" t="s">
        <v>265</v>
      </c>
    </row>
    <row r="12" spans="1:6">
      <c r="A12" s="49" t="s">
        <v>260</v>
      </c>
      <c r="B12" s="50"/>
      <c r="C12" s="44"/>
      <c r="D12" s="50"/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>
        <v>125000</v>
      </c>
      <c r="C14" s="44"/>
      <c r="D14" s="50"/>
      <c r="E14" s="43"/>
      <c r="F14" s="63" t="s">
        <v>266</v>
      </c>
    </row>
    <row r="15" spans="1:6">
      <c r="A15" s="52" t="s">
        <v>228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2015023</v>
      </c>
      <c r="C16" s="44"/>
      <c r="D16" s="50">
        <v>661382</v>
      </c>
      <c r="E16" s="43"/>
      <c r="F16" s="36"/>
    </row>
    <row r="17" spans="1:6">
      <c r="A17" s="52" t="s">
        <v>229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230</v>
      </c>
      <c r="B19" s="50">
        <v>-22888830</v>
      </c>
      <c r="C19" s="44"/>
      <c r="D19" s="50">
        <v>-19521148</v>
      </c>
      <c r="E19" s="43"/>
      <c r="F19" s="36"/>
    </row>
    <row r="20" spans="1:6">
      <c r="A20" s="52" t="s">
        <v>231</v>
      </c>
      <c r="B20" s="50">
        <v>-45737777</v>
      </c>
      <c r="C20" s="44"/>
      <c r="D20" s="50">
        <v>-42295605</v>
      </c>
      <c r="E20" s="43"/>
      <c r="F20" s="36"/>
    </row>
    <row r="21" spans="1:6">
      <c r="A21" s="52" t="s">
        <v>232</v>
      </c>
      <c r="B21" s="50">
        <v>53048</v>
      </c>
      <c r="C21" s="44"/>
      <c r="D21" s="50">
        <v>-7419733</v>
      </c>
      <c r="E21" s="43"/>
      <c r="F21" s="36"/>
    </row>
    <row r="22" spans="1:6">
      <c r="A22" s="52" t="s">
        <v>233</v>
      </c>
      <c r="B22" s="50">
        <v>-156704458</v>
      </c>
      <c r="C22" s="44"/>
      <c r="D22" s="50">
        <v>-142983718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234</v>
      </c>
      <c r="B24" s="50"/>
      <c r="C24" s="44"/>
      <c r="D24" s="50"/>
      <c r="E24" s="43"/>
      <c r="F24" s="36"/>
    </row>
    <row r="25" spans="1:6">
      <c r="A25" s="52" t="s">
        <v>235</v>
      </c>
      <c r="B25" s="50"/>
      <c r="C25" s="44"/>
      <c r="D25" s="50"/>
      <c r="E25" s="43"/>
      <c r="F25" s="36"/>
    </row>
    <row r="26" spans="1:6">
      <c r="A26" s="52" t="s">
        <v>236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74288330</v>
      </c>
      <c r="C28" s="44"/>
      <c r="D28" s="57">
        <f>SUM(D10:D22,D24:D27)</f>
        <v>85085945</v>
      </c>
      <c r="E28" s="43"/>
      <c r="F28" s="36"/>
    </row>
    <row r="29" spans="1:6" ht="15" customHeight="1">
      <c r="A29" s="52" t="s">
        <v>26</v>
      </c>
      <c r="B29" s="50">
        <v>-11159051</v>
      </c>
      <c r="C29" s="44"/>
      <c r="D29" s="50">
        <v>-12811167</v>
      </c>
      <c r="E29" s="43"/>
      <c r="F29" s="36"/>
    </row>
    <row r="30" spans="1:6" ht="15" customHeight="1">
      <c r="A30" s="53" t="s">
        <v>237</v>
      </c>
      <c r="B30" s="57">
        <f>SUM(B28:B29)</f>
        <v>63129279</v>
      </c>
      <c r="C30" s="45"/>
      <c r="D30" s="57">
        <f>SUM(D28:D29)</f>
        <v>72274778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238</v>
      </c>
      <c r="B32" s="52"/>
      <c r="C32" s="52"/>
      <c r="D32" s="52"/>
      <c r="E32" s="43"/>
      <c r="F32" s="36"/>
    </row>
    <row r="33" spans="1:6" ht="15" customHeight="1">
      <c r="A33" s="52" t="s">
        <v>239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8">
        <f>B30+B33</f>
        <v>63129279</v>
      </c>
      <c r="C35" s="48"/>
      <c r="D35" s="58">
        <f>D30+D33</f>
        <v>72274778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53"/>
      <c r="C37" s="53"/>
      <c r="D37" s="53"/>
      <c r="E37" s="43"/>
      <c r="F37" s="36"/>
    </row>
    <row r="38" spans="1:6">
      <c r="A38" s="52" t="s">
        <v>241</v>
      </c>
      <c r="B38" s="50"/>
      <c r="C38" s="44"/>
      <c r="D38" s="50"/>
      <c r="E38" s="43"/>
      <c r="F38" s="36"/>
    </row>
    <row r="39" spans="1:6">
      <c r="A39" s="52" t="s">
        <v>242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45"/>
      <c r="C42" s="45"/>
      <c r="D42" s="45"/>
      <c r="E42" s="48"/>
      <c r="F42" s="36"/>
    </row>
    <row r="43" spans="1:6">
      <c r="A43" s="55" t="s">
        <v>245</v>
      </c>
      <c r="B43" s="50"/>
      <c r="C43" s="44"/>
      <c r="D43" s="50"/>
      <c r="E43" s="43"/>
      <c r="F43" s="36"/>
    </row>
    <row r="44" spans="1:6">
      <c r="A44" s="55" t="s">
        <v>246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/>
      <c r="C47" s="44"/>
      <c r="D47" s="50"/>
      <c r="E47" s="36"/>
      <c r="F47" s="36"/>
    </row>
    <row r="48" spans="1:6">
      <c r="A48" s="55" t="s">
        <v>246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9">
        <f>B35</f>
        <v>63129279</v>
      </c>
      <c r="D50" s="59">
        <f>D35</f>
        <v>72274778</v>
      </c>
    </row>
    <row r="51" spans="1:5">
      <c r="A51" s="53"/>
    </row>
    <row r="52" spans="1:5">
      <c r="A52" s="54" t="s">
        <v>226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251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253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254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255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256</v>
      </c>
      <c r="B71" s="60">
        <f>B69+B50</f>
        <v>63129279</v>
      </c>
      <c r="D71" s="60">
        <f>D69+D50</f>
        <v>72274778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241</v>
      </c>
      <c r="B74" s="61"/>
      <c r="D74" s="61"/>
    </row>
    <row r="75" spans="1:4">
      <c r="A75" s="52" t="s">
        <v>242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2020-06-17T10:30:18Z</dcterms:modified>
</cp:coreProperties>
</file>