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rena\"/>
    </mc:Choice>
  </mc:AlternateContent>
  <bookViews>
    <workbookView xWindow="0" yWindow="0" windowWidth="14220" windowHeight="15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B47" i="18" s="1"/>
  <c r="D55" i="18" l="1"/>
  <c r="B57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<sst xmlns="http://schemas.openxmlformats.org/spreadsheetml/2006/main" count="415" uniqueCount="272">
  <si>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</si>
  <si>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</si>
  <si>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</si>
  <si>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</si>
  <si>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</si>
  <si>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</si>
  <si>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</si>
  <si>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</si>
  <si>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</si>
  <si>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</si>
  <si>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</si>
  <si>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</si>
  <si>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</si>
  <si>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</si>
  <si>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</si>
  <si>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</si>
  <si>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</si>
  <si>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</si>
  <si>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</si>
  <si>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</si>
  <si>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</si>
  <si>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</si>
  <si>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</si>
  <si>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</si>
  <si>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</si>
  <si>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</si>
  <si>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</si>
  <si>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</si>
  <si>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</si>
  <si>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</si>
  <si>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</si>
  <si>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</si>
  <si>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</si>
  <si>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</si>
  <si>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</si>
  <si>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</si>
  <si>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</si>
  <si>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</si>
  <si>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</si>
  <si>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</si>
  <si>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</si>
  <si>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</si>
  <si>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</si>
  <si>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</si>
  <si>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</si>
  <si>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</si>
  <si>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</si>
  <si>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</si>
  <si>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</si>
  <si>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</si>
  <si>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</si>
  <si>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</si>
  <si>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</si>
  <si>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</si>
  <si>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</si>
  <si>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</si>
  <si>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</si>
  <si>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</si>
  <si>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</si>
  <si>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</si>
  <si>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</si>
  <si>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</si>
  <si>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</si>
  <si>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</si>
  <si>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</si>
  <si>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</si>
  <si>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</si>
  <si>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</si>
  <si>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</si>
  <si>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</si>
  <si>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</si>
  <si>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</si>
  <si>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</si>
  <si>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</si>
  <si>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</si>
  <si>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</si>
  <si>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</si>
  <si>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</si>
  <si>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</si>
  <si>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</si>
  <si>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</si>
  <si>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</si>
  <si>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</si>
  <si>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</si>
  <si>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</si>
  <si>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</si>
  <si>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</si>
  <si>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</si>
  <si>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</si>
  <si>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</si>
  <si>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</si>
  <si>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</si>
  <si>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</si>
  <si>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</si>
  <si>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</si>
  <si>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</si>
  <si>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</si>
  <si>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</si>
  <si>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</si>
  <si>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</si>
  <si>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</si>
  <si>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</si>
  <si>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</si>
  <si>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</si>
  <si>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</si>
  <si>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</si>
  <si>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</si>
  <si>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</si>
  <si>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</si>
  <si>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</si>
  <si>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</si>
  <si>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</si>
  <si>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</si>
  <si>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</si>
  <si>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</si>
  <si>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</si>
  <si>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</si>
  <si>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</si>
  <si>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</si>
  <si>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</si>
  <si>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</si>
  <si>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</si>
  <si>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</si>
  <si>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</si>
  <si>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</si>
  <si>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</si>
  <si>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</si>
  <si>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</si>
  <si>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</si>
  <si>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</si>
  <si>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</si>
  <si>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</si>
  <si>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</si>
  <si>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</si>
  <si>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</si>
  <si>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</si>
  <si>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</si>
  <si>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</si>
  <si>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</si>
  <si>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</si>
  <si>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</si>
  <si>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</si>
  <si>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</si>
  <si>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</si>
  <si>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</si>
  <si>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</si>
  <si>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</si>
  <si>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</si>
  <si>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</si>
  <si>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</si>
  <si>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</si>
  <si>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</si>
  <si>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</si>
  <si>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</si>
  <si>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</si>
  <si>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</si>
  <si>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</si>
  <si>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</si>
  <si>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</si>
  <si>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</si>
  <si>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</si>
  <si>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</si>
  <si>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</si>
  <si>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</si>
  <si>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</si>
  <si>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</si>
  <si>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</si>
  <si>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</si>
  <si>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</si>
  <si>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</si>
  <si>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</si>
  <si>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</si>
  <si>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</si>
  <si>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</si>
  <si>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</si>
  <si>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</si>
  <si>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</si>
  <si>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</si>
  <si>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</si>
  <si>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</si>
  <si>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</si>
  <si>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</si>
  <si>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</si>
  <si>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</si>
  <si>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</si>
  <si>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</si>
  <si>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</si>
  <si>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</si>
  <si>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</si>
  <si>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</si>
  <si>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</si>
  <si>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</si>
  <si>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</si>
  <si>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</si>
  <si>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</si>
  <si>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</si>
  <si>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</si>
  <si>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</si>
  <si>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</si>
  <si>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</si>
  <si>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</si>
  <si>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</si>
  <si>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</si>
  <si>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</si>
  <si>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</si>
  <si>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</si>
  <si>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</si>
  <si>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</si>
  <si>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</si>
  <si>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</si>
  <si>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</si>
  <si>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</si>
  <si>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</si>
  <si>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</si>
  <si>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</si>
  <si>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</si>
  <si>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</si>
  <si>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</si>
  <si>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</si>
  <si>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</si>
  <si>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</si>
  <si>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</si>
  <si>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</si>
  <si>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</si>
  <si>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</si>
  <si>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</si>
  <si>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</si>
  <si>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</si>
  <si>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</si>
  <si>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</si>
  <si>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</si>
  <si>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</si>
  <si>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</si>
  <si>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</si>
  <si>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</si>
  <si>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</si>
  <si>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</si>
  <si>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</si>
  <si>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</si>
  <si>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</si>
  <si>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</si>
  <si>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</si>
  <si>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</si>
  <si>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</si>
  <si>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</si>
  <si>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</si>
  <si>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</si>
  <si>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</si>
  <si>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</si>
  <si>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</si>
  <si>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</si>
  <si>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</si>
  <si>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</si>
  <si>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</si>
  <si>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</si>
  <si>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</si>
  <si>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</si>
  <si>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</si>
  <si>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</si>
  <si>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</si>
  <si>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</si>
  <si>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</si>
  <si>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</si>
  <si>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</si>
  <si>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</si>
  <si>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</si>
  <si>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</si>
  <si>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2018</t>
  </si>
  <si>
    <t>Lek</t>
  </si>
  <si>
    <t>0c</t>
  </si>
  <si>
    <t>ALDOSCH - FARMA</t>
  </si>
  <si>
    <t>K31503045V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</si>
</sst>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showGridLines="0" tabSelected="1" topLeftCell="A34" zoomScaleNormal="100" workbookViewId="0">
      <selection activeCell="A56" sqref="A56:XFD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57031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1828954257</v>
      </c>
      <c r="C10" s="52"/>
      <c r="D10" s="64">
        <v>1477996530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2558057</v>
      </c>
      <c r="C14" s="52"/>
      <c r="D14" s="64">
        <v>3062280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-1385577486</v>
      </c>
      <c r="C19" s="52"/>
      <c r="D19" s="64">
        <v>-1172236638</v>
      </c>
      <c r="E19" s="51"/>
      <c r="F19" s="42"/>
    </row>
    <row r="20" spans="1:6">
      <c r="A20" s="63" t="s">
        <v>243</v>
      </c>
      <c r="B20" s="64">
        <v>-86524898</v>
      </c>
      <c r="C20" s="52"/>
      <c r="D20" s="64">
        <v>-59431496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-39879303</v>
      </c>
      <c r="C22" s="52"/>
      <c r="D22" s="64">
        <v>-54267411</v>
      </c>
      <c r="E22" s="51"/>
      <c r="F22" s="42"/>
    </row>
    <row r="23" spans="1:6">
      <c r="A23" s="63" t="s">
        <v>245</v>
      </c>
      <c r="B23" s="64">
        <v>-2579449</v>
      </c>
      <c r="C23" s="52"/>
      <c r="D23" s="64">
        <v>-3158810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-5341640</v>
      </c>
      <c r="C26" s="52"/>
      <c r="D26" s="64">
        <v>-8551305</v>
      </c>
      <c r="E26" s="51"/>
      <c r="F26" s="42"/>
    </row>
    <row r="27" spans="1:6">
      <c r="A27" s="45" t="s">
        <v>221</v>
      </c>
      <c r="B27" s="64">
        <v>-3420047</v>
      </c>
      <c r="C27" s="52"/>
      <c r="D27" s="64">
        <v>-3359214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>
        <v>30000</v>
      </c>
      <c r="C32" s="52"/>
      <c r="D32" s="64">
        <v>80000</v>
      </c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>
        <v>-52786015</v>
      </c>
      <c r="C37" s="52"/>
      <c r="D37" s="64">
        <v>-43011551</v>
      </c>
      <c r="E37" s="51"/>
      <c r="F37" s="42"/>
    </row>
    <row r="38" spans="1:7">
      <c r="A38" s="63" t="s">
        <v>253</v>
      </c>
      <c r="B38" s="64"/>
      <c r="C38" s="52"/>
      <c r="D38" s="64"/>
      <c r="E38" s="51"/>
      <c r="F38" s="42"/>
    </row>
    <row r="39" spans="1:7">
      <c r="A39" s="63" t="s">
        <v>252</v>
      </c>
      <c r="B39" s="64">
        <v>-22818</v>
      </c>
      <c r="C39" s="52"/>
      <c r="D39" s="64">
        <v>-79860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255410658</v>
      </c>
      <c r="C42" s="55"/>
      <c r="D42" s="54">
        <f>SUM(D9:D41)</f>
        <v>137042525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-39116229</v>
      </c>
      <c r="C44" s="52"/>
      <c r="D44" s="64">
        <v>-22015087</v>
      </c>
      <c r="E44" s="51"/>
      <c r="F44" s="42"/>
      <c r="G44" s="84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216294429</v>
      </c>
      <c r="C47" s="58"/>
      <c r="D47" s="67">
        <f>SUM(D42:D46)</f>
        <v>115027438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240</v>
      </c>
      <c r="B49" s="53"/>
      <c r="C49" s="53"/>
      <c r="D49" s="53"/>
      <c r="E49" s="59"/>
      <c r="F49" s="42"/>
    </row>
    <row r="50" spans="1:7">
      <c r="A50" s="63" t="s">
        <v>230</v>
      </c>
      <c r="B50" s="65">
        <v>-17750612</v>
      </c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>
        <v>992011</v>
      </c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241</v>
      </c>
      <c r="B55" s="71">
        <f>SUM(B50:B54)</f>
        <v>-16758601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242</v>
      </c>
      <c r="B57" s="76">
        <f>B47+B55</f>
        <v>199535828</v>
      </c>
      <c r="C57" s="77"/>
      <c r="D57" s="76">
        <f>D47+D55</f>
        <v>115027438</v>
      </c>
      <c r="E57" s="60"/>
      <c r="F57" s="37"/>
    </row>
    <row r="58" spans="1:7" ht="15.75" thickTop="1">
      <c r="A58" s="73" t="s">
        <v>269</v>
      </c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>
        <v>199535828</v>
      </c>
      <c r="C60" s="51"/>
      <c r="D60" s="64">
        <v>109369400</v>
      </c>
      <c r="E60" s="61"/>
      <c r="F60" s="39"/>
      <c r="G60" s="84"/>
    </row>
    <row r="61" spans="1:7">
      <c r="A61" s="73" t="s">
        <v>228</v>
      </c>
      <c r="B61" s="64">
        <v>16758601</v>
      </c>
      <c r="C61" s="51"/>
      <c r="D61" s="64">
        <v>0</v>
      </c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5"/>
    </row>
    <row r="69" spans="1:6">
      <c r="B69" s="85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2019-07-30T12:33:39Z</cp:lastPrinted>
  <dcterms:created xsi:type="dcterms:W3CDTF">2012-01-19T09:31:29Z</dcterms:created>
  <dcterms:modified xsi:type="dcterms:W3CDTF">2019-07-31T08:34:18Z</dcterms:modified>
</cp:coreProperties>
</file>