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41" i="18" l="1"/>
  <c r="B41" i="18"/>
  <c r="B42" i="18" l="1"/>
  <c r="B47" i="18" s="1"/>
  <c r="D55" i="18" l="1"/>
  <c r="B55" i="18"/>
  <c r="D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<sst xmlns="http://schemas.openxmlformats.org/spreadsheetml/2006/main" count="414" uniqueCount="271">
  <si>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</si>
  <si>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</si>
  <si>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</si>
  <si>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</si>
  <si>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</si>
  <si>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</si>
  <si>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</si>
  <si>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</si>
  <si>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</si>
  <si>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</si>
  <si>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</si>
  <si>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</si>
  <si>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</si>
  <si>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</si>
  <si>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</si>
  <si>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</si>
  <si>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</si>
  <si>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</si>
  <si>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</si>
  <si>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</si>
  <si>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</si>
  <si>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</si>
  <si>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</si>
  <si>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</si>
  <si>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</si>
  <si>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</si>
  <si>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</si>
  <si>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</si>
  <si>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</si>
  <si>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</si>
  <si>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</si>
  <si>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</si>
  <si>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</si>
  <si>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</si>
  <si>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</si>
  <si>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</si>
  <si>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</si>
  <si>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</si>
  <si>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</si>
  <si>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</si>
  <si>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</si>
  <si>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</si>
  <si>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</si>
  <si>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</si>
  <si>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</si>
  <si>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</si>
  <si>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</si>
  <si>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</si>
  <si>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</si>
  <si>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</si>
  <si>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</si>
  <si>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</si>
  <si>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</si>
  <si>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</si>
  <si>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</si>
  <si>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</si>
  <si>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</si>
  <si>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</si>
  <si>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</si>
  <si>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</si>
  <si>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</si>
  <si>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</si>
  <si>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</si>
  <si>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</si>
  <si>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</si>
  <si>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</si>
  <si>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</si>
  <si>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</si>
  <si>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</si>
  <si>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</si>
  <si>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</si>
  <si>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</si>
  <si>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</si>
  <si>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</si>
  <si>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</si>
  <si>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</si>
  <si>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</si>
  <si>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</si>
  <si>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</si>
  <si>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</si>
  <si>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</si>
  <si>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</si>
  <si>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</si>
  <si>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</si>
  <si>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</si>
  <si>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</si>
  <si>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</si>
  <si>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</si>
  <si>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</si>
  <si>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</si>
  <si>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</si>
  <si>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</si>
  <si>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</si>
  <si>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</si>
  <si>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</si>
  <si>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</si>
  <si>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</si>
  <si>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</si>
  <si>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</si>
  <si>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</si>
  <si>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</si>
  <si>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</si>
  <si>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</si>
  <si>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</si>
  <si>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</si>
  <si>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</si>
  <si>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</si>
  <si>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</si>
  <si>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</si>
  <si>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</si>
  <si>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</si>
  <si>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</si>
  <si>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</si>
  <si>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</si>
  <si>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</si>
  <si>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</si>
  <si>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</si>
  <si>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</si>
  <si>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</si>
  <si>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</si>
  <si>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</si>
  <si>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</si>
  <si>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</si>
  <si>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</si>
  <si>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</si>
  <si>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</si>
  <si>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</si>
  <si>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</si>
  <si>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</si>
  <si>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</si>
  <si>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</si>
  <si>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</si>
  <si>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</si>
  <si>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</si>
  <si>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</si>
  <si>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</si>
  <si>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</si>
  <si>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</si>
  <si>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</si>
  <si>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</si>
  <si>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</si>
  <si>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</si>
  <si>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</si>
  <si>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</si>
  <si>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</si>
  <si>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</si>
  <si>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</si>
  <si>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</si>
  <si>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</si>
  <si>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</si>
  <si>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</si>
  <si>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</si>
  <si>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</si>
  <si>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</si>
  <si>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</si>
  <si>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</si>
  <si>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</si>
  <si>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</si>
  <si>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</si>
  <si>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</si>
  <si>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</si>
  <si>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</si>
  <si>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</si>
  <si>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</si>
  <si>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</si>
  <si>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</si>
  <si>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</si>
  <si>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</si>
  <si>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</si>
  <si>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</si>
  <si>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</si>
  <si>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</si>
  <si>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</si>
  <si>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</si>
  <si>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</si>
  <si>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</si>
  <si>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</si>
  <si>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</si>
  <si>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</si>
  <si>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</si>
  <si>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</si>
  <si>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</si>
  <si>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</si>
  <si>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</si>
  <si>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</si>
  <si>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</si>
  <si>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</si>
  <si>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</si>
  <si>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</si>
  <si>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</si>
  <si>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</si>
  <si>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</si>
  <si>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</si>
  <si>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</si>
  <si>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</si>
  <si>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</si>
  <si>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</si>
  <si>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</si>
  <si>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</si>
  <si>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</si>
  <si>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</si>
  <si>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</si>
  <si>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</si>
  <si>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</si>
  <si>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</si>
  <si>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</si>
  <si>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</si>
  <si>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</si>
  <si>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</si>
  <si>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</si>
  <si>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</si>
  <si>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</si>
  <si>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</si>
  <si>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</si>
  <si>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</si>
  <si>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</si>
  <si>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</si>
  <si>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</si>
  <si>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</si>
  <si>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</si>
  <si>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</si>
  <si>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</si>
  <si>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</si>
  <si>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</si>
  <si>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</si>
  <si>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</si>
  <si>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</si>
  <si>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</si>
  <si>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</si>
  <si>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</si>
  <si>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</si>
  <si>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</si>
  <si>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</si>
  <si>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</si>
  <si>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</si>
  <si>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</si>
  <si>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</si>
  <si>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</si>
  <si>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</si>
  <si>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</si>
  <si>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</si>
  <si>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</si>
  <si>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</si>
  <si>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</si>
  <si>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</si>
  <si>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</si>
  <si>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</si>
  <si>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</si>
  <si>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</si>
  <si>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</si>
  <si>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</si>
  <si>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</si>
  <si>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</si>
  <si>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</si>
  <si>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</si>
  <si>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</si>
  <si>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</si>
  <si>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</si>
  <si>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</si>
  <si>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</si>
  <si>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</si>
  <si>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</si>
  <si>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</si>
  <si>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</si>
  <si>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</si>
  <si>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</si>
  <si>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</si>
  <si>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</si>
  <si>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Garden Line  sh.p.k</t>
  </si>
  <si>
    <t>K11427004I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</si>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</sst>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686844500</v>
      </c>
      <c r="C10" s="52"/>
      <c r="D10" s="64">
        <v>673544063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34657758</v>
      </c>
      <c r="C15" s="52"/>
      <c r="D15" s="64">
        <v>11044476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-257961908</v>
      </c>
      <c r="C19" s="52"/>
      <c r="D19" s="64">
        <v>-201469847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-96446651</v>
      </c>
      <c r="C22" s="52"/>
      <c r="D22" s="64">
        <v>-88754897</v>
      </c>
      <c r="E22" s="51"/>
      <c r="F22" s="42"/>
    </row>
    <row r="23" spans="1:6">
      <c r="A23" s="63" t="s">
        <v>245</v>
      </c>
      <c r="B23" s="64">
        <v>-12474979</v>
      </c>
      <c r="C23" s="52"/>
      <c r="D23" s="64">
        <v>-11865016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-35286772</v>
      </c>
      <c r="C25" s="52"/>
      <c r="D25" s="64">
        <v>-42109675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-175043560</v>
      </c>
      <c r="C27" s="52"/>
      <c r="D27" s="64">
        <v>-206548136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-8913365</v>
      </c>
      <c r="C37" s="52"/>
      <c r="D37" s="64">
        <v>-13852778</v>
      </c>
      <c r="E37" s="51"/>
      <c r="F37" s="42"/>
    </row>
    <row r="38" spans="1:6">
      <c r="A38" s="63" t="s">
        <v>253</v>
      </c>
      <c r="B38" s="64">
        <v>5922055</v>
      </c>
      <c r="C38" s="52"/>
      <c r="D38" s="64"/>
      <c r="E38" s="51"/>
      <c r="F38" s="42"/>
    </row>
    <row r="39" spans="1:6">
      <c r="A39" s="63" t="s">
        <v>252</v>
      </c>
      <c r="B39" s="64">
        <v>-69524</v>
      </c>
      <c r="C39" s="52"/>
      <c r="D39" s="64">
        <v>467122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>
        <f>-5152124</f>
        <v>-5152124</v>
      </c>
      <c r="C41" s="52"/>
      <c r="D41" s="64">
        <f>-2721020</f>
        <v>-2721020</v>
      </c>
      <c r="E41" s="51"/>
      <c r="F41" s="42"/>
    </row>
    <row r="42" spans="1:6">
      <c r="A42" s="45" t="s">
        <v>224</v>
      </c>
      <c r="B42" s="54">
        <f>SUM(B9:B41)</f>
        <v>136075430</v>
      </c>
      <c r="C42" s="55"/>
      <c r="D42" s="54">
        <f>SUM(D9:D41)</f>
        <v>117734292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-16234233</v>
      </c>
      <c r="C44" s="52"/>
      <c r="D44" s="64">
        <v>-15242868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119841197</v>
      </c>
      <c r="C47" s="58"/>
      <c r="D47" s="67">
        <f>SUM(D42:D46)</f>
        <v>102491424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42"/>
    </row>
    <row r="54" spans="1:6">
      <c r="A54" s="81" t="s">
        <v>214</v>
      </c>
      <c r="B54" s="65"/>
      <c r="C54" s="53"/>
      <c r="D54" s="65"/>
      <c r="E54" s="35"/>
      <c r="F54" s="42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119841197</v>
      </c>
      <c r="C57" s="77"/>
      <c r="D57" s="76">
        <f>D47+D55</f>
        <v>102491424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Mira</cp:lastModifiedBy>
  <cp:lastPrinted>2016-10-03T09:59:38Z</cp:lastPrinted>
  <dcterms:created xsi:type="dcterms:W3CDTF">2012-01-19T09:31:29Z</dcterms:created>
  <dcterms:modified xsi:type="dcterms:W3CDTF">2019-07-20T23:03:49Z</dcterms:modified>
</cp:coreProperties>
</file>