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4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37"/>
  <c r="B27"/>
  <c r="B20"/>
  <c r="B19"/>
  <c r="D42"/>
  <c r="D47" s="1"/>
  <c r="B42" l="1"/>
  <c r="D55"/>
  <c r="B55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<sst xmlns="http://schemas.openxmlformats.org/spreadsheetml/2006/main" count="414" uniqueCount="271">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</sst>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4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57" sqref="B57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5">
        <v>393334855</v>
      </c>
      <c r="C10" s="52"/>
      <c r="D10" s="64">
        <v>264699616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-(274594045.92)</f>
        <v>-274594045.92000002</v>
      </c>
      <c r="C19" s="52"/>
      <c r="D19" s="64">
        <v>-196090712.18000001</v>
      </c>
      <c r="E19" s="51"/>
      <c r="F19" s="42"/>
    </row>
    <row r="20" spans="1:6">
      <c r="A20" s="63" t="s">
        <v>247</v>
      </c>
      <c r="B20" s="64">
        <f>-(917815+980678+22916+2900511+2450583+294504+120000)</f>
        <v>-7687007</v>
      </c>
      <c r="C20" s="52"/>
      <c r="D20" s="64">
        <v>-16623623.560000001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-38807702</v>
      </c>
      <c r="C22" s="52"/>
      <c r="D22" s="64">
        <v>-29940719</v>
      </c>
      <c r="E22" s="51"/>
      <c r="F22" s="42"/>
    </row>
    <row r="23" spans="1:6">
      <c r="A23" s="63" t="s">
        <v>249</v>
      </c>
      <c r="B23" s="64">
        <v>-6461815.5</v>
      </c>
      <c r="C23" s="52"/>
      <c r="D23" s="64">
        <v>-5000529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-9681467.1199999992</v>
      </c>
      <c r="C26" s="52"/>
      <c r="D26" s="64">
        <v>-7453637.4400000004</v>
      </c>
      <c r="E26" s="51"/>
      <c r="F26" s="42"/>
    </row>
    <row r="27" spans="1:6">
      <c r="A27" s="45" t="s">
        <v>221</v>
      </c>
      <c r="B27" s="64">
        <f>-(616648.27+240384.04+129474.6)</f>
        <v>-986506.91</v>
      </c>
      <c r="C27" s="52"/>
      <c r="D27" s="64">
        <v>-1107995.82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>
        <v>6079.92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44667.44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-129065.75-775838</f>
        <v>-904903.75</v>
      </c>
      <c r="C37" s="52"/>
      <c r="D37" s="64">
        <v>-890229.33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-1225200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53030874.239999987</v>
      </c>
      <c r="C42" s="55"/>
      <c r="D42" s="54">
        <f>SUM(D9:D41)</f>
        <v>7598249.5899999887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-7974052</v>
      </c>
      <c r="C44" s="52"/>
      <c r="D44" s="64">
        <v>-1227066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45056822.239999987</v>
      </c>
      <c r="C47" s="58"/>
      <c r="D47" s="67">
        <f>SUM(D42:D46)</f>
        <v>6371183.5899999887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84">
        <f>B47+B55</f>
        <v>45056822.239999987</v>
      </c>
      <c r="C57" s="77"/>
      <c r="D57" s="76">
        <f>D47+D55</f>
        <v>6371183.5899999887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BESTA</cp:lastModifiedBy>
  <cp:lastPrinted>2016-10-03T09:59:38Z</cp:lastPrinted>
  <dcterms:created xsi:type="dcterms:W3CDTF">2012-01-19T09:31:29Z</dcterms:created>
  <dcterms:modified xsi:type="dcterms:W3CDTF">2020-07-09T10:21:42Z</dcterms:modified>
</cp:coreProperties>
</file>