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4915" windowHeight="12330" activeTab="3"/>
  </bookViews>
  <sheets>
    <sheet name="bilanci kontabel" sheetId="1" r:id="rId1"/>
    <sheet name="PASH" sheetId="2" r:id="rId2"/>
    <sheet name="ndryshimet ne kapital" sheetId="3" r:id="rId3"/>
    <sheet name="pasqyra flukseve monetare" sheetId="4" r:id="rId4"/>
    <sheet name="Sheet5" sheetId="5" r:id="rId5"/>
    <sheet name="Sheet6" sheetId="6" r:id="rId6"/>
    <sheet name="Sheet7" sheetId="7" r:id="rId7"/>
  </sheets>
  <definedNames>
    <definedName name="_Hlk226258207" localSheetId="0">'bilanci kontabel'!$B$19</definedName>
  </definedNames>
  <calcPr calcId="145621"/>
</workbook>
</file>

<file path=xl/calcChain.xml><?xml version="1.0" encoding="utf-8"?>
<calcChain xmlns="http://schemas.openxmlformats.org/spreadsheetml/2006/main">
  <c r="C33" i="4" l="1"/>
</calcChain>
</file>

<file path=xl/sharedStrings.xml><?xml version="1.0" encoding="utf-8"?>
<sst xmlns="http://schemas.openxmlformats.org/spreadsheetml/2006/main" count="93" uniqueCount="75">
  <si>
    <t>Shënime</t>
  </si>
  <si>
    <t>31 dhjetor 2013</t>
  </si>
  <si>
    <t>31 dhjetor 2012</t>
  </si>
  <si>
    <t>Aktivet</t>
  </si>
  <si>
    <t>Aktivet afatshkurtra</t>
  </si>
  <si>
    <t>Mjete monetare dhe depozita me bankat</t>
  </si>
  <si>
    <t>Aktive te tjera</t>
  </si>
  <si>
    <t>Llogari të arkëtueshme</t>
  </si>
  <si>
    <t>Inventari</t>
  </si>
  <si>
    <t>Parapagime dhe shpenzime te shtyra</t>
  </si>
  <si>
    <t>Totali i aktiveve afatshkurtra</t>
  </si>
  <si>
    <t>Aktivet afatgjata</t>
  </si>
  <si>
    <t>Aktive afatgjata të trupëzuara</t>
  </si>
  <si>
    <t>Totali i aktiveve afatgjata</t>
  </si>
  <si>
    <t>Totali i aktiveve</t>
  </si>
  <si>
    <t>Kapitali</t>
  </si>
  <si>
    <t>Kapitali aksionar</t>
  </si>
  <si>
    <t>Humbje të mbartura</t>
  </si>
  <si>
    <t>Totali i kapitalit</t>
  </si>
  <si>
    <t xml:space="preserve">Detyrimet </t>
  </si>
  <si>
    <t>Detyrimet afatshkurtra</t>
  </si>
  <si>
    <t>Detyrime ndaj palëve të lidhura</t>
  </si>
  <si>
    <t>Të pagueshme ndaj furnitorëve</t>
  </si>
  <si>
    <t>Pjesa afat-shkurtër e huave afatgjata</t>
  </si>
  <si>
    <t>Detyrime të tjera</t>
  </si>
  <si>
    <t>Totali i detyrimeve afatshkurtra</t>
  </si>
  <si>
    <t>Detyrimet afatgjata</t>
  </si>
  <si>
    <t xml:space="preserve">Hua afatgjata </t>
  </si>
  <si>
    <t>Totali i detyrimeve afatgjata</t>
  </si>
  <si>
    <t>Totali i detyrimeve dhe kapitalit</t>
  </si>
  <si>
    <t xml:space="preserve">Viti i mbyllur më </t>
  </si>
  <si>
    <t>Të ardhura</t>
  </si>
  <si>
    <t>-</t>
  </si>
  <si>
    <t>Kosto personeli</t>
  </si>
  <si>
    <t>Rimarrje/ (humbje) nga zhvleresimi</t>
  </si>
  <si>
    <t>Amortizimi</t>
  </si>
  <si>
    <t>Shpenzime të tjera operative</t>
  </si>
  <si>
    <t>Rezultati nga veprimtaria operative</t>
  </si>
  <si>
    <t>Interesi dhe të ardhura të tjera</t>
  </si>
  <si>
    <t>Interesi dhe shpenzime të tjera financiare</t>
  </si>
  <si>
    <t xml:space="preserve">Humbja neto nga kurset e kembimit </t>
  </si>
  <si>
    <t>Humbja neto financiare</t>
  </si>
  <si>
    <t>Fitimi/(humbja) e vitit para tatimit</t>
  </si>
  <si>
    <t>Tatimi mbi fitimin</t>
  </si>
  <si>
    <t>Fitimi/(humbja) neto e vitit</t>
  </si>
  <si>
    <t>Humbje të akumuluara</t>
  </si>
  <si>
    <t>Totali</t>
  </si>
  <si>
    <t>Teprica më 1 janar 2012</t>
  </si>
  <si>
    <t>Humbja neto e vitit</t>
  </si>
  <si>
    <t xml:space="preserve">Teprica më 31 dhjetor 2012 </t>
  </si>
  <si>
    <t>Fitimi neto i vitit</t>
  </si>
  <si>
    <t>Teprica më 31 dhjetor 2013</t>
  </si>
  <si>
    <t>Viti i mbyllur më</t>
  </si>
  <si>
    <t>Fluksi nga veprimtaritë  operative</t>
  </si>
  <si>
    <t>Fitimi/(humbja) neto e periudhes</t>
  </si>
  <si>
    <t>Rregullime për:</t>
  </si>
  <si>
    <t>(Rimarrje)/humbje nga zhvleresimi</t>
  </si>
  <si>
    <t>Ndryshime në parapagime, të arkëtueshme, aktive të tjera</t>
  </si>
  <si>
    <t xml:space="preserve">Ndryshime në depozita e mjete monetare të kufizuara </t>
  </si>
  <si>
    <t>Ndryshime në inventar</t>
  </si>
  <si>
    <t xml:space="preserve">Ndryshime në të pagueshme ndaj palëve të lidhura </t>
  </si>
  <si>
    <t>Ndryshime në te pagueshme ndaj furnitorëve</t>
  </si>
  <si>
    <t xml:space="preserve">Ndryshime në detyrime të tjera </t>
  </si>
  <si>
    <t>Mjete monetare nga /(përdorur) në veprimtari operative</t>
  </si>
  <si>
    <t>Tatim fitimi i paguar</t>
  </si>
  <si>
    <t>Fluks nga veprimtari investuese</t>
  </si>
  <si>
    <t>Shtesa neto në aktivet në proces</t>
  </si>
  <si>
    <t>Blerje e aktiveve të tjera të trupëzuara</t>
  </si>
  <si>
    <t>Mjetet monetare përdorur në veprimtari investuese</t>
  </si>
  <si>
    <t>Fluks nga veprimtari financuese</t>
  </si>
  <si>
    <r>
      <t>Rritje fondesh nga huat</t>
    </r>
    <r>
      <rPr>
        <sz val="11"/>
        <color theme="1"/>
        <rFont val="Times"/>
        <family val="1"/>
      </rPr>
      <t>ë</t>
    </r>
  </si>
  <si>
    <t>Mjetet monetare neto nga veprimtari financuese</t>
  </si>
  <si>
    <t xml:space="preserve">Ulja neto e mjeteve monetare dhe ekuivalente </t>
  </si>
  <si>
    <t>Mjete monetare dhe ekuivalente me to në fillim të vitit</t>
  </si>
  <si>
    <r>
      <t>Mjete monetare dhe ekuivalente me to</t>
    </r>
    <r>
      <rPr>
        <sz val="11"/>
        <color theme="1"/>
        <rFont val="Times"/>
        <family val="1"/>
      </rPr>
      <t xml:space="preserve"> </t>
    </r>
    <r>
      <rPr>
        <b/>
        <sz val="11"/>
        <color rgb="FF000000"/>
        <rFont val="Times"/>
        <family val="1"/>
      </rPr>
      <t>më 31 dhjetor (shënimi 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</si>
</sst>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i/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"/>
      <family val="1"/>
    </font>
    <font>
      <b/>
      <sz val="11"/>
      <color theme="1"/>
      <name val="Times"/>
      <family val="1"/>
    </font>
    <font>
      <sz val="11"/>
      <color rgb="FF000000"/>
      <name val="Times"/>
      <family val="1"/>
    </font>
    <font>
      <b/>
      <sz val="11"/>
      <color rgb="FF000000"/>
      <name val="Times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2" borderId="0" xfId="0" applyFont="1" applyFill="1" applyAlignment="1">
      <alignment horizontal="right" vertical="center" wrapText="1"/>
    </xf>
    <xf numFmtId="0" fontId="0" fillId="2" borderId="0" xfId="0" applyFill="1"/>
    <xf numFmtId="0" fontId="4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3" fontId="3" fillId="2" borderId="0" xfId="0" applyNumberFormat="1" applyFont="1" applyFill="1" applyAlignment="1">
      <alignment horizontal="right" vertical="center" wrapText="1"/>
    </xf>
    <xf numFmtId="0" fontId="3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vertical="center" wrapText="1"/>
    </xf>
    <xf numFmtId="3" fontId="3" fillId="2" borderId="3" xfId="0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vertical="center" wrapText="1"/>
    </xf>
    <xf numFmtId="3" fontId="6" fillId="2" borderId="3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right" vertical="center" wrapText="1"/>
    </xf>
    <xf numFmtId="3" fontId="6" fillId="2" borderId="0" xfId="0" applyNumberFormat="1" applyFont="1" applyFill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3" fontId="6" fillId="2" borderId="2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justify" vertical="center" wrapText="1"/>
    </xf>
    <xf numFmtId="0" fontId="3" fillId="2" borderId="0" xfId="0" applyFont="1" applyFill="1" applyAlignment="1">
      <alignment horizontal="justify" vertical="center" wrapText="1"/>
    </xf>
    <xf numFmtId="0" fontId="2" fillId="2" borderId="0" xfId="0" applyFont="1" applyFill="1" applyAlignment="1">
      <alignment horizontal="justify" vertical="center" wrapText="1"/>
    </xf>
    <xf numFmtId="0" fontId="6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 applyAlignment="1">
      <alignment horizontal="right" vertical="center" wrapText="1"/>
    </xf>
    <xf numFmtId="0" fontId="8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3" fontId="6" fillId="2" borderId="4" xfId="0" applyNumberFormat="1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3" fontId="3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3" fontId="6" fillId="2" borderId="1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3" fontId="6" fillId="2" borderId="4" xfId="0" applyNumberFormat="1" applyFont="1" applyFill="1" applyBorder="1" applyAlignment="1">
      <alignment horizontal="right" vertical="center"/>
    </xf>
    <xf numFmtId="3" fontId="3" fillId="2" borderId="3" xfId="0" applyNumberFormat="1" applyFont="1" applyFill="1" applyBorder="1" applyAlignment="1">
      <alignment horizontal="right" vertical="center"/>
    </xf>
    <xf numFmtId="3" fontId="6" fillId="2" borderId="3" xfId="0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vertical="center"/>
    </xf>
    <xf numFmtId="3" fontId="6" fillId="2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3" fontId="6" fillId="2" borderId="2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righ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37"/>
  <sheetViews>
    <sheetView topLeftCell="A4" workbookViewId="0">
      <selection activeCell="K26" sqref="K26"/>
    </sheetView>
  </sheetViews>
  <sheetFormatPr baseColWidth="10" defaultColWidth="9.140625" defaultRowHeight="12.75" x14ac:dyDescent="0.2"/>
  <cols>
    <col min="1" max="1" width="9.140625" style="2"/>
    <col min="2" max="2" width="34.5703125" style="2" customWidth="1"/>
    <col min="3" max="3" width="9.140625" style="2"/>
    <col min="4" max="4" width="15.42578125" style="2" bestFit="1" customWidth="1"/>
    <col min="5" max="5" width="9.140625" style="2"/>
    <col min="6" max="6" width="15.42578125" style="2" bestFit="1" customWidth="1"/>
    <col min="7" max="16384" width="9.140625" style="2"/>
  </cols>
  <sheetData>
    <row r="4" spans="2:6" ht="28.5" x14ac:dyDescent="0.2">
      <c r="B4" s="19"/>
      <c r="C4" s="6" t="s">
        <v>0</v>
      </c>
      <c r="D4" s="1" t="s">
        <v>1</v>
      </c>
      <c r="E4" s="1"/>
      <c r="F4" s="1" t="s">
        <v>2</v>
      </c>
    </row>
    <row r="5" spans="2:6" ht="14.25" x14ac:dyDescent="0.2">
      <c r="B5" s="20" t="s">
        <v>3</v>
      </c>
      <c r="C5" s="21"/>
      <c r="D5" s="13"/>
      <c r="E5" s="13"/>
      <c r="F5" s="13"/>
    </row>
    <row r="6" spans="2:6" ht="18.75" customHeight="1" x14ac:dyDescent="0.2">
      <c r="B6" s="20" t="s">
        <v>4</v>
      </c>
      <c r="C6" s="6"/>
      <c r="D6" s="4"/>
      <c r="E6" s="4"/>
      <c r="F6" s="4"/>
    </row>
    <row r="7" spans="2:6" ht="14.25" customHeight="1" x14ac:dyDescent="0.2">
      <c r="B7" s="9" t="s">
        <v>5</v>
      </c>
      <c r="C7" s="6">
        <v>4</v>
      </c>
      <c r="D7" s="7">
        <v>1238122214</v>
      </c>
      <c r="E7" s="4"/>
      <c r="F7" s="7">
        <v>2406557335</v>
      </c>
    </row>
    <row r="8" spans="2:6" ht="14.25" customHeight="1" x14ac:dyDescent="0.2">
      <c r="B8" s="9" t="s">
        <v>6</v>
      </c>
      <c r="C8" s="6">
        <v>5</v>
      </c>
      <c r="D8" s="7">
        <v>2610841233</v>
      </c>
      <c r="E8" s="4"/>
      <c r="F8" s="7">
        <v>2916660932</v>
      </c>
    </row>
    <row r="9" spans="2:6" ht="14.25" customHeight="1" x14ac:dyDescent="0.2">
      <c r="B9" s="19" t="s">
        <v>7</v>
      </c>
      <c r="C9" s="6"/>
      <c r="D9" s="7">
        <v>990824459</v>
      </c>
      <c r="E9" s="4"/>
      <c r="F9" s="7">
        <v>35603330</v>
      </c>
    </row>
    <row r="10" spans="2:6" ht="14.25" customHeight="1" x14ac:dyDescent="0.2">
      <c r="B10" s="19" t="s">
        <v>8</v>
      </c>
      <c r="C10" s="6"/>
      <c r="D10" s="7">
        <v>84932390</v>
      </c>
      <c r="E10" s="4"/>
      <c r="F10" s="8"/>
    </row>
    <row r="11" spans="2:6" ht="14.25" customHeight="1" thickBot="1" x14ac:dyDescent="0.25">
      <c r="B11" s="19" t="s">
        <v>9</v>
      </c>
      <c r="C11" s="6"/>
      <c r="D11" s="7">
        <v>16152209</v>
      </c>
      <c r="E11" s="4"/>
      <c r="F11" s="7">
        <v>14813037</v>
      </c>
    </row>
    <row r="12" spans="2:6" ht="15" customHeight="1" thickBot="1" x14ac:dyDescent="0.25">
      <c r="B12" s="20" t="s">
        <v>10</v>
      </c>
      <c r="C12" s="21"/>
      <c r="D12" s="22">
        <v>4940872505</v>
      </c>
      <c r="E12" s="13"/>
      <c r="F12" s="22">
        <v>5373634634</v>
      </c>
    </row>
    <row r="13" spans="2:6" ht="17.25" customHeight="1" x14ac:dyDescent="0.2">
      <c r="B13" s="20"/>
      <c r="C13" s="21"/>
      <c r="D13" s="13"/>
      <c r="E13" s="13"/>
      <c r="F13" s="13"/>
    </row>
    <row r="14" spans="2:6" ht="18.75" customHeight="1" x14ac:dyDescent="0.2">
      <c r="B14" s="20" t="s">
        <v>11</v>
      </c>
      <c r="C14" s="21"/>
      <c r="D14" s="8"/>
      <c r="E14" s="8"/>
      <c r="F14" s="8"/>
    </row>
    <row r="15" spans="2:6" ht="15" customHeight="1" thickBot="1" x14ac:dyDescent="0.25">
      <c r="B15" s="19" t="s">
        <v>12</v>
      </c>
      <c r="C15" s="6">
        <v>6</v>
      </c>
      <c r="D15" s="7">
        <v>23473484579</v>
      </c>
      <c r="E15" s="8"/>
      <c r="F15" s="7">
        <v>21774610057</v>
      </c>
    </row>
    <row r="16" spans="2:6" ht="15" customHeight="1" thickBot="1" x14ac:dyDescent="0.25">
      <c r="B16" s="20" t="s">
        <v>13</v>
      </c>
      <c r="C16" s="6"/>
      <c r="D16" s="22">
        <v>23473484579</v>
      </c>
      <c r="E16" s="13"/>
      <c r="F16" s="22">
        <v>21774610057</v>
      </c>
    </row>
    <row r="17" spans="2:6" ht="18.75" customHeight="1" x14ac:dyDescent="0.2">
      <c r="B17" s="20"/>
      <c r="C17" s="21"/>
      <c r="D17" s="13"/>
      <c r="E17" s="13"/>
      <c r="F17" s="13"/>
    </row>
    <row r="18" spans="2:6" ht="15" customHeight="1" thickBot="1" x14ac:dyDescent="0.25">
      <c r="B18" s="20" t="s">
        <v>14</v>
      </c>
      <c r="C18" s="21"/>
      <c r="D18" s="18">
        <v>28414357084</v>
      </c>
      <c r="E18" s="13"/>
      <c r="F18" s="18">
        <v>27148244691</v>
      </c>
    </row>
    <row r="19" spans="2:6" ht="15.75" customHeight="1" thickTop="1" x14ac:dyDescent="0.2">
      <c r="B19" s="19"/>
      <c r="C19" s="21"/>
      <c r="D19" s="8"/>
      <c r="E19" s="13"/>
      <c r="F19" s="8"/>
    </row>
    <row r="20" spans="2:6" ht="18.75" customHeight="1" x14ac:dyDescent="0.2">
      <c r="B20" s="23" t="s">
        <v>15</v>
      </c>
      <c r="C20" s="6"/>
      <c r="D20" s="8"/>
      <c r="E20" s="4"/>
      <c r="F20" s="8"/>
    </row>
    <row r="21" spans="2:6" ht="15.75" customHeight="1" x14ac:dyDescent="0.2">
      <c r="B21" s="19" t="s">
        <v>16</v>
      </c>
      <c r="C21" s="6">
        <v>7</v>
      </c>
      <c r="D21" s="7">
        <v>10782456500</v>
      </c>
      <c r="E21" s="4"/>
      <c r="F21" s="7">
        <v>10782456500</v>
      </c>
    </row>
    <row r="22" spans="2:6" ht="15.75" customHeight="1" thickBot="1" x14ac:dyDescent="0.25">
      <c r="B22" s="19" t="s">
        <v>17</v>
      </c>
      <c r="C22" s="21"/>
      <c r="D22" s="10">
        <v>-6956404407</v>
      </c>
      <c r="E22" s="8"/>
      <c r="F22" s="10">
        <v>-7839126828</v>
      </c>
    </row>
    <row r="23" spans="2:6" ht="15" customHeight="1" thickBot="1" x14ac:dyDescent="0.25">
      <c r="B23" s="23" t="s">
        <v>18</v>
      </c>
      <c r="C23" s="21"/>
      <c r="D23" s="12">
        <v>3826052093</v>
      </c>
      <c r="E23" s="8"/>
      <c r="F23" s="12">
        <v>2943329672</v>
      </c>
    </row>
    <row r="24" spans="2:6" ht="15.75" customHeight="1" x14ac:dyDescent="0.2">
      <c r="B24" s="20"/>
      <c r="C24" s="21"/>
      <c r="D24" s="8"/>
      <c r="E24" s="8"/>
      <c r="F24" s="8"/>
    </row>
    <row r="25" spans="2:6" ht="18.75" customHeight="1" x14ac:dyDescent="0.2">
      <c r="B25" s="20" t="s">
        <v>19</v>
      </c>
      <c r="C25" s="21"/>
      <c r="D25" s="8"/>
      <c r="E25" s="8"/>
      <c r="F25" s="8"/>
    </row>
    <row r="26" spans="2:6" ht="18.75" customHeight="1" x14ac:dyDescent="0.2">
      <c r="B26" s="20" t="s">
        <v>20</v>
      </c>
      <c r="C26" s="6"/>
      <c r="D26" s="8"/>
      <c r="E26" s="4"/>
      <c r="F26" s="8"/>
    </row>
    <row r="27" spans="2:6" ht="14.25" customHeight="1" x14ac:dyDescent="0.2">
      <c r="B27" s="24" t="s">
        <v>21</v>
      </c>
      <c r="C27" s="6">
        <v>8</v>
      </c>
      <c r="D27" s="7">
        <v>5041232037</v>
      </c>
      <c r="E27" s="8"/>
      <c r="F27" s="7">
        <v>3802274252</v>
      </c>
    </row>
    <row r="28" spans="2:6" ht="14.25" customHeight="1" x14ac:dyDescent="0.2">
      <c r="B28" s="24" t="s">
        <v>22</v>
      </c>
      <c r="C28" s="6">
        <v>9</v>
      </c>
      <c r="D28" s="7">
        <v>16242945</v>
      </c>
      <c r="E28" s="8"/>
      <c r="F28" s="7">
        <v>1270446557</v>
      </c>
    </row>
    <row r="29" spans="2:6" ht="14.25" customHeight="1" x14ac:dyDescent="0.2">
      <c r="B29" s="25" t="s">
        <v>23</v>
      </c>
      <c r="C29" s="6">
        <v>11</v>
      </c>
      <c r="D29" s="7">
        <v>1121525792</v>
      </c>
      <c r="E29" s="8"/>
      <c r="F29" s="7">
        <v>238877670</v>
      </c>
    </row>
    <row r="30" spans="2:6" ht="14.25" customHeight="1" thickBot="1" x14ac:dyDescent="0.25">
      <c r="B30" s="24" t="s">
        <v>24</v>
      </c>
      <c r="C30" s="6">
        <v>10</v>
      </c>
      <c r="D30" s="10">
        <v>8054217</v>
      </c>
      <c r="E30" s="8"/>
      <c r="F30" s="10">
        <v>21980610</v>
      </c>
    </row>
    <row r="31" spans="2:6" ht="15" customHeight="1" thickBot="1" x14ac:dyDescent="0.25">
      <c r="B31" s="26" t="s">
        <v>25</v>
      </c>
      <c r="C31" s="6"/>
      <c r="D31" s="12">
        <v>6187054991</v>
      </c>
      <c r="E31" s="8"/>
      <c r="F31" s="12">
        <v>5333579089</v>
      </c>
    </row>
    <row r="32" spans="2:6" ht="15.75" customHeight="1" x14ac:dyDescent="0.2">
      <c r="B32" s="24"/>
      <c r="C32" s="6"/>
      <c r="D32" s="8"/>
      <c r="E32" s="4"/>
      <c r="F32" s="8"/>
    </row>
    <row r="33" spans="2:6" ht="18.75" customHeight="1" x14ac:dyDescent="0.2">
      <c r="B33" s="3" t="s">
        <v>26</v>
      </c>
      <c r="C33" s="6"/>
      <c r="D33" s="8"/>
      <c r="E33" s="4"/>
      <c r="F33" s="8"/>
    </row>
    <row r="34" spans="2:6" ht="15" customHeight="1" thickBot="1" x14ac:dyDescent="0.25">
      <c r="B34" s="9" t="s">
        <v>27</v>
      </c>
      <c r="C34" s="6">
        <v>11</v>
      </c>
      <c r="D34" s="7">
        <v>18401250000</v>
      </c>
      <c r="E34" s="8"/>
      <c r="F34" s="7">
        <v>18871335930</v>
      </c>
    </row>
    <row r="35" spans="2:6" ht="15" customHeight="1" thickBot="1" x14ac:dyDescent="0.25">
      <c r="B35" s="20" t="s">
        <v>28</v>
      </c>
      <c r="C35" s="6"/>
      <c r="D35" s="22">
        <v>18401250000</v>
      </c>
      <c r="E35" s="13"/>
      <c r="F35" s="22">
        <v>18871335930</v>
      </c>
    </row>
    <row r="36" spans="2:6" ht="15" customHeight="1" thickBot="1" x14ac:dyDescent="0.25">
      <c r="B36" s="26" t="s">
        <v>29</v>
      </c>
      <c r="C36" s="20"/>
      <c r="D36" s="18">
        <v>28414357084</v>
      </c>
      <c r="E36" s="13"/>
      <c r="F36" s="18">
        <v>27148244691</v>
      </c>
    </row>
    <row r="37" spans="2:6" ht="13.5" thickTop="1" x14ac:dyDescent="0.2"/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25"/>
  <sheetViews>
    <sheetView workbookViewId="0">
      <selection activeCell="D29" sqref="D29"/>
    </sheetView>
  </sheetViews>
  <sheetFormatPr baseColWidth="10" defaultColWidth="9.140625" defaultRowHeight="12.75" x14ac:dyDescent="0.2"/>
  <cols>
    <col min="1" max="1" width="9.140625" style="2"/>
    <col min="2" max="2" width="37.42578125" style="2" customWidth="1"/>
    <col min="3" max="3" width="9.140625" style="2"/>
    <col min="4" max="4" width="16.28515625" style="2" customWidth="1"/>
    <col min="5" max="5" width="9.140625" style="2"/>
    <col min="6" max="6" width="16.42578125" style="2" customWidth="1"/>
    <col min="7" max="16384" width="9.140625" style="2"/>
  </cols>
  <sheetData>
    <row r="4" spans="2:6" ht="28.5" x14ac:dyDescent="0.2">
      <c r="B4" s="58"/>
      <c r="C4" s="59" t="s">
        <v>0</v>
      </c>
      <c r="D4" s="1" t="s">
        <v>30</v>
      </c>
      <c r="E4" s="60"/>
      <c r="F4" s="1" t="s">
        <v>30</v>
      </c>
    </row>
    <row r="5" spans="2:6" ht="14.25" x14ac:dyDescent="0.2">
      <c r="B5" s="58"/>
      <c r="C5" s="59"/>
      <c r="D5" s="1" t="s">
        <v>1</v>
      </c>
      <c r="E5" s="60"/>
      <c r="F5" s="1" t="s">
        <v>2</v>
      </c>
    </row>
    <row r="6" spans="2:6" ht="15" x14ac:dyDescent="0.2">
      <c r="B6" s="3"/>
      <c r="C6" s="3"/>
      <c r="D6" s="4"/>
      <c r="E6" s="4"/>
      <c r="F6" s="4"/>
    </row>
    <row r="7" spans="2:6" ht="15" customHeight="1" x14ac:dyDescent="0.2">
      <c r="B7" s="5" t="s">
        <v>31</v>
      </c>
      <c r="C7" s="6">
        <v>12</v>
      </c>
      <c r="D7" s="7">
        <v>1764505163</v>
      </c>
      <c r="E7" s="4"/>
      <c r="F7" s="8" t="s">
        <v>32</v>
      </c>
    </row>
    <row r="8" spans="2:6" ht="15" customHeight="1" x14ac:dyDescent="0.2">
      <c r="B8" s="5"/>
      <c r="C8" s="9"/>
      <c r="D8" s="8"/>
      <c r="E8" s="4"/>
      <c r="F8" s="8"/>
    </row>
    <row r="9" spans="2:6" ht="15" customHeight="1" x14ac:dyDescent="0.2">
      <c r="B9" s="5" t="s">
        <v>33</v>
      </c>
      <c r="C9" s="6">
        <v>13</v>
      </c>
      <c r="D9" s="7">
        <v>-75125848</v>
      </c>
      <c r="E9" s="8"/>
      <c r="F9" s="7">
        <v>-60322684</v>
      </c>
    </row>
    <row r="10" spans="2:6" ht="15" customHeight="1" x14ac:dyDescent="0.2">
      <c r="B10" s="5" t="s">
        <v>34</v>
      </c>
      <c r="C10" s="6">
        <v>6</v>
      </c>
      <c r="D10" s="7">
        <v>1193727402</v>
      </c>
      <c r="E10" s="8"/>
      <c r="F10" s="7">
        <v>-7113020291</v>
      </c>
    </row>
    <row r="11" spans="2:6" ht="15" customHeight="1" x14ac:dyDescent="0.2">
      <c r="B11" s="5" t="s">
        <v>35</v>
      </c>
      <c r="C11" s="6">
        <v>6</v>
      </c>
      <c r="D11" s="7">
        <v>-872887210</v>
      </c>
      <c r="E11" s="8"/>
      <c r="F11" s="7">
        <v>-4302644</v>
      </c>
    </row>
    <row r="12" spans="2:6" ht="15" customHeight="1" thickBot="1" x14ac:dyDescent="0.25">
      <c r="B12" s="5" t="s">
        <v>36</v>
      </c>
      <c r="C12" s="6">
        <v>14</v>
      </c>
      <c r="D12" s="10">
        <v>-322620522</v>
      </c>
      <c r="E12" s="8"/>
      <c r="F12" s="10">
        <v>-230234816</v>
      </c>
    </row>
    <row r="13" spans="2:6" ht="15" customHeight="1" thickBot="1" x14ac:dyDescent="0.25">
      <c r="B13" s="11" t="s">
        <v>37</v>
      </c>
      <c r="C13" s="6"/>
      <c r="D13" s="12">
        <v>1687598985</v>
      </c>
      <c r="E13" s="13"/>
      <c r="F13" s="12">
        <v>-7407880435</v>
      </c>
    </row>
    <row r="14" spans="2:6" ht="15" customHeight="1" x14ac:dyDescent="0.2">
      <c r="B14" s="9"/>
      <c r="C14" s="14"/>
      <c r="D14" s="8"/>
      <c r="E14" s="8"/>
      <c r="F14" s="8"/>
    </row>
    <row r="15" spans="2:6" ht="15" customHeight="1" x14ac:dyDescent="0.2">
      <c r="B15" s="5" t="s">
        <v>38</v>
      </c>
      <c r="C15" s="14"/>
      <c r="D15" s="7">
        <v>40827340</v>
      </c>
      <c r="E15" s="15"/>
      <c r="F15" s="7">
        <v>658177</v>
      </c>
    </row>
    <row r="16" spans="2:6" ht="15" customHeight="1" x14ac:dyDescent="0.2">
      <c r="B16" s="5" t="s">
        <v>39</v>
      </c>
      <c r="C16" s="6"/>
      <c r="D16" s="7">
        <v>-757665370</v>
      </c>
      <c r="E16" s="15"/>
      <c r="F16" s="8" t="s">
        <v>32</v>
      </c>
    </row>
    <row r="17" spans="2:6" ht="15" customHeight="1" thickBot="1" x14ac:dyDescent="0.25">
      <c r="B17" s="5" t="s">
        <v>40</v>
      </c>
      <c r="C17" s="6"/>
      <c r="D17" s="10">
        <v>-88038534</v>
      </c>
      <c r="E17" s="8"/>
      <c r="F17" s="10">
        <v>-94018480</v>
      </c>
    </row>
    <row r="18" spans="2:6" ht="15" customHeight="1" thickBot="1" x14ac:dyDescent="0.25">
      <c r="B18" s="11" t="s">
        <v>41</v>
      </c>
      <c r="C18" s="6"/>
      <c r="D18" s="12">
        <v>-804876564</v>
      </c>
      <c r="E18" s="13"/>
      <c r="F18" s="12">
        <v>-93360303</v>
      </c>
    </row>
    <row r="19" spans="2:6" ht="15" customHeight="1" x14ac:dyDescent="0.2">
      <c r="B19" s="9"/>
      <c r="C19" s="6"/>
      <c r="D19" s="13"/>
      <c r="E19" s="8"/>
      <c r="F19" s="13"/>
    </row>
    <row r="20" spans="2:6" ht="15" customHeight="1" x14ac:dyDescent="0.2">
      <c r="B20" s="3" t="s">
        <v>42</v>
      </c>
      <c r="C20" s="6"/>
      <c r="D20" s="16">
        <v>882722421</v>
      </c>
      <c r="E20" s="13"/>
      <c r="F20" s="16">
        <v>-7501240738</v>
      </c>
    </row>
    <row r="21" spans="2:6" ht="15" customHeight="1" x14ac:dyDescent="0.2">
      <c r="B21" s="9"/>
      <c r="C21" s="6"/>
      <c r="D21" s="8"/>
      <c r="E21" s="8"/>
      <c r="F21" s="8"/>
    </row>
    <row r="22" spans="2:6" ht="15" customHeight="1" thickBot="1" x14ac:dyDescent="0.25">
      <c r="B22" s="9" t="s">
        <v>43</v>
      </c>
      <c r="C22" s="6">
        <v>15</v>
      </c>
      <c r="D22" s="17" t="s">
        <v>32</v>
      </c>
      <c r="E22" s="8"/>
      <c r="F22" s="17" t="s">
        <v>32</v>
      </c>
    </row>
    <row r="23" spans="2:6" ht="15" customHeight="1" x14ac:dyDescent="0.2">
      <c r="B23" s="1"/>
      <c r="C23" s="3"/>
      <c r="D23" s="13"/>
      <c r="E23" s="13"/>
      <c r="F23" s="13"/>
    </row>
    <row r="24" spans="2:6" ht="15" customHeight="1" thickBot="1" x14ac:dyDescent="0.25">
      <c r="B24" s="3" t="s">
        <v>44</v>
      </c>
      <c r="C24" s="3"/>
      <c r="D24" s="18">
        <v>882722421</v>
      </c>
      <c r="E24" s="13"/>
      <c r="F24" s="18">
        <v>-7501240738</v>
      </c>
    </row>
    <row r="25" spans="2:6" ht="13.5" thickTop="1" x14ac:dyDescent="0.2"/>
  </sheetData>
  <mergeCells count="3">
    <mergeCell ref="B4:B5"/>
    <mergeCell ref="C4:C5"/>
    <mergeCell ref="E4:E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15"/>
  <sheetViews>
    <sheetView workbookViewId="0">
      <selection activeCell="B18" sqref="B18"/>
    </sheetView>
  </sheetViews>
  <sheetFormatPr baseColWidth="10" defaultColWidth="9.140625" defaultRowHeight="12.75" x14ac:dyDescent="0.2"/>
  <cols>
    <col min="1" max="1" width="9.140625" style="2"/>
    <col min="2" max="2" width="28" style="2" bestFit="1" customWidth="1"/>
    <col min="3" max="3" width="15.42578125" style="2" bestFit="1" customWidth="1"/>
    <col min="4" max="4" width="9.140625" style="2"/>
    <col min="5" max="5" width="22.7109375" style="2" bestFit="1" customWidth="1"/>
    <col min="6" max="6" width="9.140625" style="2"/>
    <col min="7" max="7" width="15.42578125" style="2" bestFit="1" customWidth="1"/>
    <col min="8" max="16384" width="9.140625" style="2"/>
  </cols>
  <sheetData>
    <row r="4" spans="2:7" ht="28.5" x14ac:dyDescent="0.2">
      <c r="B4" s="27"/>
      <c r="C4" s="28" t="s">
        <v>16</v>
      </c>
      <c r="D4" s="28"/>
      <c r="E4" s="29" t="s">
        <v>45</v>
      </c>
      <c r="F4" s="28"/>
      <c r="G4" s="29" t="s">
        <v>46</v>
      </c>
    </row>
    <row r="5" spans="2:7" ht="15.75" thickBot="1" x14ac:dyDescent="0.25">
      <c r="B5" s="27"/>
      <c r="C5" s="4"/>
      <c r="D5" s="4"/>
      <c r="E5" s="30"/>
      <c r="F5" s="4"/>
      <c r="G5" s="31"/>
    </row>
    <row r="6" spans="2:7" ht="15" thickBot="1" x14ac:dyDescent="0.25">
      <c r="B6" s="32" t="s">
        <v>47</v>
      </c>
      <c r="C6" s="22">
        <v>10782456500</v>
      </c>
      <c r="D6" s="38"/>
      <c r="E6" s="22">
        <v>-337886090</v>
      </c>
      <c r="F6" s="38"/>
      <c r="G6" s="22">
        <v>10444570410</v>
      </c>
    </row>
    <row r="7" spans="2:7" ht="15" x14ac:dyDescent="0.2">
      <c r="B7" s="32"/>
      <c r="C7" s="36"/>
      <c r="D7" s="13"/>
      <c r="E7" s="37"/>
      <c r="F7" s="13"/>
      <c r="G7" s="37"/>
    </row>
    <row r="8" spans="2:7" ht="15.75" thickBot="1" x14ac:dyDescent="0.25">
      <c r="B8" s="27" t="s">
        <v>48</v>
      </c>
      <c r="C8" s="8" t="s">
        <v>32</v>
      </c>
      <c r="D8" s="13"/>
      <c r="E8" s="7">
        <v>-7501240738</v>
      </c>
      <c r="F8" s="13"/>
      <c r="G8" s="7">
        <v>-7501240738</v>
      </c>
    </row>
    <row r="9" spans="2:7" ht="15" x14ac:dyDescent="0.2">
      <c r="B9" s="27"/>
      <c r="C9" s="34"/>
      <c r="D9" s="35"/>
      <c r="E9" s="35"/>
      <c r="F9" s="35"/>
      <c r="G9" s="35"/>
    </row>
    <row r="10" spans="2:7" ht="15" thickBot="1" x14ac:dyDescent="0.25">
      <c r="B10" s="32" t="s">
        <v>49</v>
      </c>
      <c r="C10" s="12">
        <v>10782456500</v>
      </c>
      <c r="D10" s="39"/>
      <c r="E10" s="12">
        <v>-7839126828</v>
      </c>
      <c r="F10" s="39"/>
      <c r="G10" s="12">
        <v>2943329672</v>
      </c>
    </row>
    <row r="11" spans="2:7" ht="15" x14ac:dyDescent="0.2">
      <c r="B11" s="32"/>
      <c r="C11" s="34"/>
      <c r="D11" s="35"/>
      <c r="E11" s="35"/>
      <c r="F11" s="35"/>
      <c r="G11" s="35"/>
    </row>
    <row r="12" spans="2:7" ht="15.75" thickBot="1" x14ac:dyDescent="0.25">
      <c r="B12" s="27" t="s">
        <v>50</v>
      </c>
      <c r="C12" s="17" t="s">
        <v>32</v>
      </c>
      <c r="D12" s="39"/>
      <c r="E12" s="10">
        <v>882722421</v>
      </c>
      <c r="F12" s="39"/>
      <c r="G12" s="12">
        <v>882722421</v>
      </c>
    </row>
    <row r="13" spans="2:7" ht="15" x14ac:dyDescent="0.2">
      <c r="B13" s="27"/>
      <c r="C13" s="34"/>
      <c r="D13" s="35"/>
      <c r="E13" s="35"/>
      <c r="F13" s="35"/>
      <c r="G13" s="35"/>
    </row>
    <row r="14" spans="2:7" ht="15" thickBot="1" x14ac:dyDescent="0.25">
      <c r="B14" s="32" t="s">
        <v>51</v>
      </c>
      <c r="C14" s="18">
        <v>10782456500</v>
      </c>
      <c r="D14" s="40"/>
      <c r="E14" s="18">
        <v>-6956404407</v>
      </c>
      <c r="F14" s="40"/>
      <c r="G14" s="18">
        <v>3826052093</v>
      </c>
    </row>
    <row r="15" spans="2:7" ht="13.5" thickTop="1" x14ac:dyDescent="0.2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34"/>
  <sheetViews>
    <sheetView tabSelected="1" workbookViewId="0">
      <selection activeCell="L20" sqref="L20"/>
    </sheetView>
  </sheetViews>
  <sheetFormatPr baseColWidth="10" defaultColWidth="9.140625" defaultRowHeight="12.75" x14ac:dyDescent="0.2"/>
  <cols>
    <col min="1" max="1" width="9.140625" style="2"/>
    <col min="2" max="2" width="64" style="2" bestFit="1" customWidth="1"/>
    <col min="3" max="3" width="16.5703125" style="2" bestFit="1" customWidth="1"/>
    <col min="4" max="4" width="9.140625" style="2"/>
    <col min="5" max="5" width="15" style="2" bestFit="1" customWidth="1"/>
    <col min="6" max="16384" width="9.140625" style="2"/>
  </cols>
  <sheetData>
    <row r="4" spans="2:5" ht="28.5" x14ac:dyDescent="0.2">
      <c r="B4" s="41"/>
      <c r="C4" s="31" t="s">
        <v>52</v>
      </c>
      <c r="D4" s="41"/>
      <c r="E4" s="1" t="s">
        <v>52</v>
      </c>
    </row>
    <row r="5" spans="2:5" ht="42.75" x14ac:dyDescent="0.2">
      <c r="B5" s="41"/>
      <c r="C5" s="1" t="s">
        <v>1</v>
      </c>
      <c r="D5" s="42"/>
      <c r="E5" s="1" t="s">
        <v>2</v>
      </c>
    </row>
    <row r="6" spans="2:5" ht="14.25" x14ac:dyDescent="0.2">
      <c r="B6" s="43" t="s">
        <v>53</v>
      </c>
      <c r="C6" s="42"/>
      <c r="D6" s="42"/>
      <c r="E6" s="41"/>
    </row>
    <row r="7" spans="2:5" ht="15" x14ac:dyDescent="0.2">
      <c r="B7" s="44" t="s">
        <v>54</v>
      </c>
      <c r="C7" s="45">
        <v>882722421</v>
      </c>
      <c r="D7" s="41"/>
      <c r="E7" s="7">
        <v>-7501240738</v>
      </c>
    </row>
    <row r="8" spans="2:5" ht="15" x14ac:dyDescent="0.2">
      <c r="B8" s="46" t="s">
        <v>55</v>
      </c>
      <c r="C8" s="47"/>
      <c r="D8" s="41"/>
      <c r="E8" s="42"/>
    </row>
    <row r="9" spans="2:5" ht="15" x14ac:dyDescent="0.2">
      <c r="B9" s="27" t="s">
        <v>56</v>
      </c>
      <c r="C9" s="45">
        <v>-1193727402</v>
      </c>
      <c r="D9" s="41"/>
      <c r="E9" s="7">
        <v>7113020291</v>
      </c>
    </row>
    <row r="10" spans="2:5" ht="15.75" thickBot="1" x14ac:dyDescent="0.25">
      <c r="B10" s="44" t="s">
        <v>35</v>
      </c>
      <c r="C10" s="45">
        <v>872887210</v>
      </c>
      <c r="D10" s="41"/>
      <c r="E10" s="7">
        <v>4302644</v>
      </c>
    </row>
    <row r="11" spans="2:5" ht="15" thickBot="1" x14ac:dyDescent="0.25">
      <c r="B11" s="41"/>
      <c r="C11" s="48">
        <v>561882229</v>
      </c>
      <c r="D11" s="41"/>
      <c r="E11" s="48">
        <v>-383917803</v>
      </c>
    </row>
    <row r="12" spans="2:5" ht="15" x14ac:dyDescent="0.2">
      <c r="B12" s="49" t="s">
        <v>57</v>
      </c>
      <c r="C12" s="45">
        <v>-650740602</v>
      </c>
      <c r="D12" s="41"/>
      <c r="E12" s="7">
        <v>-782074578</v>
      </c>
    </row>
    <row r="13" spans="2:5" ht="15" x14ac:dyDescent="0.2">
      <c r="B13" s="49" t="s">
        <v>58</v>
      </c>
      <c r="C13" s="45">
        <v>1111305392</v>
      </c>
      <c r="D13" s="41"/>
      <c r="E13" s="7">
        <v>4841351</v>
      </c>
    </row>
    <row r="14" spans="2:5" ht="15" x14ac:dyDescent="0.2">
      <c r="B14" s="44" t="s">
        <v>59</v>
      </c>
      <c r="C14" s="45">
        <v>-84932390</v>
      </c>
      <c r="D14" s="41"/>
      <c r="E14" s="8" t="s">
        <v>32</v>
      </c>
    </row>
    <row r="15" spans="2:5" ht="15" x14ac:dyDescent="0.2">
      <c r="B15" s="49" t="s">
        <v>60</v>
      </c>
      <c r="C15" s="45">
        <v>1238957785</v>
      </c>
      <c r="D15" s="41"/>
      <c r="E15" s="7">
        <v>-721845137</v>
      </c>
    </row>
    <row r="16" spans="2:5" ht="15" x14ac:dyDescent="0.2">
      <c r="B16" s="49" t="s">
        <v>61</v>
      </c>
      <c r="C16" s="45">
        <v>-1254203612</v>
      </c>
      <c r="D16" s="41"/>
      <c r="E16" s="7">
        <v>-1155419719</v>
      </c>
    </row>
    <row r="17" spans="2:5" ht="15.75" thickBot="1" x14ac:dyDescent="0.25">
      <c r="B17" s="49" t="s">
        <v>62</v>
      </c>
      <c r="C17" s="45">
        <v>-13926393</v>
      </c>
      <c r="D17" s="41"/>
      <c r="E17" s="7">
        <v>2578028</v>
      </c>
    </row>
    <row r="18" spans="2:5" ht="14.25" x14ac:dyDescent="0.2">
      <c r="B18" s="50" t="s">
        <v>63</v>
      </c>
      <c r="C18" s="51">
        <v>908342409</v>
      </c>
      <c r="D18" s="41"/>
      <c r="E18" s="33">
        <v>-3035837858</v>
      </c>
    </row>
    <row r="19" spans="2:5" ht="15.75" thickBot="1" x14ac:dyDescent="0.25">
      <c r="B19" s="49" t="s">
        <v>64</v>
      </c>
      <c r="C19" s="47" t="s">
        <v>32</v>
      </c>
      <c r="D19" s="41"/>
      <c r="E19" s="8" t="s">
        <v>32</v>
      </c>
    </row>
    <row r="20" spans="2:5" ht="15" thickBot="1" x14ac:dyDescent="0.25">
      <c r="B20" s="50" t="s">
        <v>63</v>
      </c>
      <c r="C20" s="48">
        <v>908342409</v>
      </c>
      <c r="D20" s="41"/>
      <c r="E20" s="48">
        <v>-3035837858</v>
      </c>
    </row>
    <row r="21" spans="2:5" x14ac:dyDescent="0.2">
      <c r="B21" s="41"/>
      <c r="C21" s="41"/>
      <c r="D21" s="41"/>
      <c r="E21" s="42"/>
    </row>
    <row r="22" spans="2:5" ht="14.25" x14ac:dyDescent="0.2">
      <c r="B22" s="50" t="s">
        <v>65</v>
      </c>
      <c r="C22" s="41"/>
      <c r="D22" s="41"/>
      <c r="E22" s="42"/>
    </row>
    <row r="23" spans="2:5" ht="15" x14ac:dyDescent="0.2">
      <c r="B23" s="49" t="s">
        <v>66</v>
      </c>
      <c r="C23" s="45">
        <v>-1336804202</v>
      </c>
      <c r="D23" s="41"/>
      <c r="E23" s="7">
        <v>-6473298505</v>
      </c>
    </row>
    <row r="24" spans="2:5" ht="15.75" thickBot="1" x14ac:dyDescent="0.25">
      <c r="B24" s="49" t="s">
        <v>67</v>
      </c>
      <c r="C24" s="52">
        <v>-41230128</v>
      </c>
      <c r="D24" s="41"/>
      <c r="E24" s="10">
        <v>-20008068</v>
      </c>
    </row>
    <row r="25" spans="2:5" ht="15" thickBot="1" x14ac:dyDescent="0.25">
      <c r="B25" s="50" t="s">
        <v>68</v>
      </c>
      <c r="C25" s="53">
        <v>-1378034330</v>
      </c>
      <c r="D25" s="41"/>
      <c r="E25" s="12">
        <v>-6493306573</v>
      </c>
    </row>
    <row r="26" spans="2:5" x14ac:dyDescent="0.2">
      <c r="B26" s="41"/>
      <c r="C26" s="41"/>
      <c r="D26" s="41"/>
      <c r="E26" s="42"/>
    </row>
    <row r="27" spans="2:5" ht="14.25" x14ac:dyDescent="0.2">
      <c r="B27" s="43" t="s">
        <v>69</v>
      </c>
      <c r="C27" s="41"/>
      <c r="D27" s="41"/>
      <c r="E27" s="42"/>
    </row>
    <row r="28" spans="2:5" ht="15.75" thickBot="1" x14ac:dyDescent="0.25">
      <c r="B28" s="49" t="s">
        <v>70</v>
      </c>
      <c r="C28" s="52">
        <v>412562192</v>
      </c>
      <c r="D28" s="41"/>
      <c r="E28" s="10">
        <v>4600575466</v>
      </c>
    </row>
    <row r="29" spans="2:5" ht="15" thickBot="1" x14ac:dyDescent="0.25">
      <c r="B29" s="50" t="s">
        <v>71</v>
      </c>
      <c r="C29" s="53">
        <v>412562192</v>
      </c>
      <c r="D29" s="41"/>
      <c r="E29" s="12">
        <v>4600575466</v>
      </c>
    </row>
    <row r="30" spans="2:5" x14ac:dyDescent="0.2">
      <c r="B30" s="41"/>
      <c r="C30" s="41"/>
      <c r="D30" s="41"/>
      <c r="E30" s="42"/>
    </row>
    <row r="31" spans="2:5" ht="14.25" x14ac:dyDescent="0.2">
      <c r="B31" s="54" t="s">
        <v>72</v>
      </c>
      <c r="C31" s="55">
        <v>-57129729</v>
      </c>
      <c r="D31" s="41"/>
      <c r="E31" s="55">
        <v>-4928568965</v>
      </c>
    </row>
    <row r="32" spans="2:5" ht="15.75" thickBot="1" x14ac:dyDescent="0.25">
      <c r="B32" s="56" t="s">
        <v>73</v>
      </c>
      <c r="C32" s="52">
        <v>138781746</v>
      </c>
      <c r="D32" s="41"/>
      <c r="E32" s="10">
        <v>5067350711</v>
      </c>
    </row>
    <row r="33" spans="2:5" ht="15.75" thickBot="1" x14ac:dyDescent="0.25">
      <c r="B33" s="50" t="s">
        <v>74</v>
      </c>
      <c r="C33" s="57">
        <f>SUM(C31:C32)</f>
        <v>81652017</v>
      </c>
      <c r="D33" s="41"/>
      <c r="E33" s="18">
        <v>138781746</v>
      </c>
    </row>
    <row r="34" spans="2:5" ht="13.5" thickTop="1" x14ac:dyDescent="0.2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1</vt:i4>
      </vt:variant>
    </vt:vector>
  </HeadingPairs>
  <TitlesOfParts>
    <vt:vector size="8" baseType="lpstr">
      <vt:lpstr>bilanci kontabel</vt:lpstr>
      <vt:lpstr>PASH</vt:lpstr>
      <vt:lpstr>ndryshimet ne kapital</vt:lpstr>
      <vt:lpstr>pasqyra flukseve monetare</vt:lpstr>
      <vt:lpstr>Sheet5</vt:lpstr>
      <vt:lpstr>Sheet6</vt:lpstr>
      <vt:lpstr>Sheet7</vt:lpstr>
      <vt:lpstr>'bilanci kontabel'!_Hlk226258207</vt:lpstr>
    </vt:vector>
  </TitlesOfParts>
  <Company>VERBUND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Alldervishi Suela</dc:creator>
  <cp:lastModifiedBy>Sferdelli Evis</cp:lastModifiedBy>
  <dcterms:created xsi:type="dcterms:W3CDTF">2014-06-12T10:52:07Z</dcterms:created>
  <dcterms:modified xsi:type="dcterms:W3CDTF">2014-06-12T11:24:14Z</dcterms:modified>
</cp:coreProperties>
</file>