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11\Desktop\qkb zma\"/>
    </mc:Choice>
  </mc:AlternateContent>
  <bookViews>
    <workbookView xWindow="930" yWindow="0" windowWidth="20490" windowHeight="6765" tabRatio="801"/>
  </bookViews>
  <sheets>
    <sheet name="2.1-Pasqyra e Perform. (nat (2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D42" i="19"/>
  <c r="D47" i="19" s="1"/>
  <c r="D57" i="19" s="1"/>
  <c r="B55" i="19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<sst xmlns="http://schemas.openxmlformats.org/spreadsheetml/2006/main" count="414" uniqueCount="271">
  <si>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</si>
  <si>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</si>
  <si>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</si>
  <si>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</si>
  <si>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</si>
  <si>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</si>
  <si>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</si>
  <si>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</si>
  <si>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</si>
  <si>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</si>
  <si>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</si>
  <si>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</si>
  <si>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</si>
  <si>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</si>
  <si>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</si>
  <si>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</si>
  <si>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</si>
  <si>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</si>
  <si>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</si>
  <si>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</si>
  <si>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</si>
  <si>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</si>
  <si>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</si>
  <si>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</si>
  <si>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</si>
  <si>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</si>
  <si>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</si>
  <si>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</si>
  <si>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</si>
  <si>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</si>
  <si>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</si>
  <si>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</si>
  <si>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</si>
  <si>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</si>
  <si>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</si>
  <si>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</si>
  <si>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</si>
  <si>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</si>
  <si>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</si>
  <si>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</si>
  <si>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</si>
  <si>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</si>
  <si>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</si>
  <si>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</si>
  <si>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</si>
  <si>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</si>
  <si>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</si>
  <si>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</si>
  <si>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</si>
  <si>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</si>
  <si>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</si>
  <si>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</si>
  <si>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</si>
  <si>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</si>
  <si>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</si>
  <si>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</si>
  <si>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</si>
  <si>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</si>
  <si>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</si>
  <si>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</si>
  <si>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</si>
  <si>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</si>
  <si>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</si>
  <si>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</si>
  <si>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</si>
  <si>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</si>
  <si>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</si>
  <si>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</si>
  <si>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</si>
  <si>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</si>
  <si>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</si>
  <si>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</si>
  <si>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</si>
  <si>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</si>
  <si>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</si>
  <si>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</si>
  <si>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</si>
  <si>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</si>
  <si>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</si>
  <si>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</si>
  <si>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</si>
  <si>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</si>
  <si>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</si>
  <si>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</si>
  <si>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</si>
  <si>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</si>
  <si>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</si>
  <si>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</si>
  <si>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</si>
  <si>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</si>
  <si>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</si>
  <si>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</si>
  <si>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</si>
  <si>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</si>
  <si>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</si>
  <si>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</si>
  <si>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</si>
  <si>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</si>
  <si>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</si>
  <si>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</si>
  <si>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</si>
  <si>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</si>
  <si>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</si>
  <si>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</si>
  <si>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</si>
  <si>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</si>
  <si>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</si>
  <si>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</si>
  <si>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</si>
  <si>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</si>
  <si>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</si>
  <si>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</si>
  <si>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</si>
  <si>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</si>
  <si>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</si>
  <si>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</si>
  <si>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</si>
  <si>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</si>
  <si>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</si>
  <si>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</si>
  <si>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</si>
  <si>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</si>
  <si>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</si>
  <si>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</si>
  <si>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</si>
  <si>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</si>
  <si>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</si>
  <si>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</si>
  <si>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</si>
  <si>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</si>
  <si>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</si>
  <si>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</si>
  <si>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</si>
  <si>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</si>
  <si>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</si>
  <si>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</si>
  <si>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</si>
  <si>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</si>
  <si>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</si>
  <si>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</si>
  <si>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</si>
  <si>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</si>
  <si>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</si>
  <si>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</si>
  <si>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</si>
  <si>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</si>
  <si>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</si>
  <si>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</si>
  <si>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</si>
  <si>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</si>
  <si>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</si>
  <si>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</si>
  <si>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</si>
  <si>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</si>
  <si>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</si>
  <si>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</si>
  <si>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</si>
  <si>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</si>
  <si>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</si>
  <si>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</si>
  <si>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</si>
  <si>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</si>
  <si>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</si>
  <si>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</si>
  <si>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</si>
  <si>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</si>
  <si>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</si>
  <si>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</si>
  <si>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</si>
  <si>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</si>
  <si>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</si>
  <si>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</si>
  <si>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</si>
  <si>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</si>
  <si>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</si>
  <si>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</si>
  <si>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</si>
  <si>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</si>
  <si>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</si>
  <si>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</si>
  <si>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</si>
  <si>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</si>
  <si>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</si>
  <si>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</si>
  <si>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</si>
  <si>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</si>
  <si>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</si>
  <si>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</si>
  <si>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</si>
  <si>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</si>
  <si>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</si>
  <si>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</si>
  <si>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</si>
  <si>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</si>
  <si>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</si>
  <si>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</si>
  <si>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</si>
  <si>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</si>
  <si>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</si>
  <si>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</si>
  <si>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</si>
  <si>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</si>
  <si>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</si>
  <si>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</si>
  <si>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</si>
  <si>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</si>
  <si>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</si>
  <si>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</si>
  <si>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</si>
  <si>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</si>
  <si>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</si>
  <si>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</si>
  <si>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</si>
  <si>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</si>
  <si>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</si>
  <si>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</si>
  <si>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</si>
  <si>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</si>
  <si>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</si>
  <si>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</si>
  <si>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</si>
  <si>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</si>
  <si>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</si>
  <si>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</si>
  <si>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</si>
  <si>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</si>
  <si>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</si>
  <si>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</si>
  <si>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</si>
  <si>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</si>
  <si>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</si>
  <si>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</si>
  <si>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</si>
  <si>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</si>
  <si>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</si>
  <si>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</si>
  <si>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</si>
  <si>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</si>
  <si>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</si>
  <si>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</si>
  <si>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</si>
  <si>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</si>
  <si>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</si>
  <si>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</si>
  <si>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</si>
  <si>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</si>
  <si>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</si>
  <si>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</si>
  <si>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</si>
  <si>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</si>
  <si>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</si>
  <si>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</si>
  <si>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</si>
  <si>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</si>
  <si>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</si>
  <si>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</si>
  <si>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</si>
  <si>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</si>
  <si>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</si>
  <si>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</si>
  <si>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</si>
  <si>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</si>
  <si>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</si>
  <si>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</si>
  <si>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</si>
  <si>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</si>
  <si>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</si>
  <si>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</si>
  <si>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</si>
  <si>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Shoqeria Koncensionare Z.M.A</t>
  </si>
  <si>
    <t>L81729026T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</si>
</sst>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555555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  <xf numFmtId="0" fontId="188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269</v>
      </c>
    </row>
    <row r="3" spans="1:6">
      <c r="A3" s="82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>
        <v>2019</v>
      </c>
      <c r="C8" s="84"/>
      <c r="D8" s="83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281082737</v>
      </c>
      <c r="C10" s="50"/>
      <c r="D10" s="62"/>
      <c r="E10" s="49"/>
      <c r="F10" s="80" t="s">
        <v>265</v>
      </c>
    </row>
    <row r="11" spans="1:6">
      <c r="A11" s="61" t="s">
        <v>262</v>
      </c>
      <c r="B11" s="62"/>
      <c r="C11" s="50"/>
      <c r="D11" s="62"/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-58</v>
      </c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-276166474</v>
      </c>
      <c r="C19" s="50"/>
      <c r="D19" s="62"/>
      <c r="E19" s="49"/>
      <c r="F19" s="42"/>
    </row>
    <row r="20" spans="1:6">
      <c r="A20" s="61" t="s">
        <v>245</v>
      </c>
      <c r="B20" s="62">
        <v>-1436395</v>
      </c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-460937</v>
      </c>
      <c r="C22" s="50"/>
      <c r="D22" s="62"/>
      <c r="E22" s="49"/>
      <c r="F22" s="42"/>
    </row>
    <row r="23" spans="1:6">
      <c r="A23" s="61" t="s">
        <v>247</v>
      </c>
      <c r="B23" s="62">
        <v>-76976</v>
      </c>
      <c r="C23" s="50"/>
      <c r="D23" s="62"/>
      <c r="E23" s="49"/>
      <c r="F23" s="42"/>
    </row>
    <row r="24" spans="1:6">
      <c r="A24" s="61" t="s">
        <v>249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-15200</v>
      </c>
      <c r="C26" s="50"/>
      <c r="D26" s="62"/>
      <c r="E26" s="49"/>
      <c r="F26" s="42"/>
    </row>
    <row r="27" spans="1:6">
      <c r="A27" s="44" t="s">
        <v>221</v>
      </c>
      <c r="B27" s="62">
        <v>-14816</v>
      </c>
      <c r="C27" s="50"/>
      <c r="D27" s="62">
        <v>-25000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251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252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>
        <v>-162911</v>
      </c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254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2748970</v>
      </c>
      <c r="C42" s="53"/>
      <c r="D42" s="52">
        <f>SUM(D9:D41)</f>
        <v>-25000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-414568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2334402</v>
      </c>
      <c r="C47" s="56"/>
      <c r="D47" s="65">
        <f>SUM(D42:D46)</f>
        <v>-25000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2334402</v>
      </c>
      <c r="C57" s="75"/>
      <c r="D57" s="74">
        <f>D47+D55</f>
        <v>-25000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finance11</cp:lastModifiedBy>
  <cp:lastPrinted>2016-10-03T09:59:38Z</cp:lastPrinted>
  <dcterms:created xsi:type="dcterms:W3CDTF">2012-01-19T09:31:29Z</dcterms:created>
  <dcterms:modified xsi:type="dcterms:W3CDTF">2020-07-28T10:26:20Z</dcterms:modified>
</cp:coreProperties>
</file>