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Srv\Desktop\"/>
    </mc:Choice>
  </mc:AlternateContent>
  <xr:revisionPtr revIDLastSave="0" documentId="13_ncr:1_{551A88DF-CAAD-4E2C-9018-F72BD9CED9A1}" xr6:coauthVersionLast="45" xr6:coauthVersionMax="45" xr10:uidLastSave="{00000000-0000-0000-0000-000000000000}"/>
  <bookViews>
    <workbookView xWindow="-120" yWindow="-120" windowWidth="24240" windowHeight="131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<sst xmlns="http://schemas.openxmlformats.org/spreadsheetml/2006/main" count="418" uniqueCount="271">
  <si>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</si>
  <si>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</si>
  <si>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</si>
  <si>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</si>
  <si>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</si>
  <si>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</si>
  <si>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</si>
  <si>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</si>
  <si>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</si>
  <si>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</si>
  <si>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</si>
  <si>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</si>
  <si>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</si>
  <si>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</si>
  <si>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</si>
  <si>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</si>
  <si>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</si>
  <si>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</si>
  <si>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</si>
  <si>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</si>
  <si>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</si>
  <si>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</si>
  <si>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</si>
  <si>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</si>
  <si>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</si>
  <si>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</si>
  <si>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</si>
  <si>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</si>
  <si>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</si>
  <si>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</si>
  <si>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</si>
  <si>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</si>
  <si>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</si>
  <si>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</si>
  <si>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</si>
  <si>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</si>
  <si>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</si>
  <si>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</si>
  <si>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</si>
  <si>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</si>
  <si>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</si>
  <si>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</si>
  <si>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</si>
  <si>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</si>
  <si>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</si>
  <si>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</si>
  <si>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</si>
  <si>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</si>
  <si>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</si>
  <si>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</si>
  <si>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</si>
  <si>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</si>
  <si>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</si>
  <si>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</si>
  <si>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</si>
  <si>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</si>
  <si>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</si>
  <si>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</si>
  <si>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</si>
  <si>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</si>
  <si>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</si>
  <si>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</si>
  <si>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</si>
  <si>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</si>
  <si>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</si>
  <si>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</si>
  <si>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</si>
  <si>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</si>
  <si>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</si>
  <si>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</si>
  <si>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</si>
  <si>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</si>
  <si>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</si>
  <si>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</si>
  <si>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</si>
  <si>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</si>
  <si>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</si>
  <si>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</si>
  <si>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</si>
  <si>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</si>
  <si>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</si>
  <si>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</si>
  <si>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</si>
  <si>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</si>
  <si>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</si>
  <si>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</si>
  <si>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</si>
  <si>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</si>
  <si>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</si>
  <si>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</si>
  <si>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</si>
  <si>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</si>
  <si>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</si>
  <si>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</si>
  <si>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</si>
  <si>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</si>
  <si>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</si>
  <si>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</si>
  <si>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</si>
  <si>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</si>
  <si>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</si>
  <si>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</si>
  <si>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</si>
  <si>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</si>
  <si>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</si>
  <si>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</si>
  <si>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</si>
  <si>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</si>
  <si>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</si>
  <si>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</si>
  <si>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</si>
  <si>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</si>
  <si>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</si>
  <si>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</si>
  <si>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</si>
  <si>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</si>
  <si>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</si>
  <si>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</si>
  <si>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</si>
  <si>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</si>
  <si>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</si>
  <si>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</si>
  <si>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</si>
  <si>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</si>
  <si>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</si>
  <si>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</si>
  <si>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</si>
  <si>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</si>
  <si>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</si>
  <si>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</si>
  <si>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</si>
  <si>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</si>
  <si>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</si>
  <si>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</si>
  <si>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</si>
  <si>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</si>
  <si>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</si>
  <si>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</si>
  <si>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</si>
  <si>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</si>
  <si>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</si>
  <si>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</si>
  <si>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</si>
  <si>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</si>
  <si>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</si>
  <si>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</si>
  <si>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</si>
  <si>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</si>
  <si>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</si>
  <si>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</si>
  <si>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</si>
  <si>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</si>
  <si>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</si>
  <si>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</si>
  <si>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</si>
  <si>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</si>
  <si>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</si>
  <si>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</si>
  <si>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</si>
  <si>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</si>
  <si>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</si>
  <si>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</si>
  <si>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</si>
  <si>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</si>
  <si>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</si>
  <si>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</si>
  <si>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</si>
  <si>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</si>
  <si>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</si>
  <si>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</si>
  <si>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</si>
  <si>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</si>
  <si>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</si>
  <si>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</si>
  <si>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</si>
  <si>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</si>
  <si>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</si>
  <si>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</si>
  <si>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</si>
  <si>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</si>
  <si>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</si>
  <si>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</si>
  <si>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</si>
  <si>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</si>
  <si>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</si>
  <si>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</si>
  <si>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</si>
  <si>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</si>
  <si>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</si>
  <si>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</si>
  <si>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</si>
  <si>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</si>
  <si>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</si>
  <si>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</si>
  <si>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</si>
  <si>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</si>
  <si>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</si>
  <si>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</si>
  <si>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</si>
  <si>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</si>
  <si>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</si>
  <si>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</si>
  <si>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</si>
  <si>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</si>
  <si>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</si>
  <si>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</si>
  <si>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</si>
  <si>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</si>
  <si>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</si>
  <si>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</si>
  <si>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</si>
  <si>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</si>
  <si>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</si>
  <si>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</si>
  <si>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</si>
  <si>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</si>
  <si>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</si>
  <si>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</si>
  <si>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</si>
  <si>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</si>
  <si>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</si>
  <si>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</si>
  <si>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</si>
  <si>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</si>
  <si>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</si>
  <si>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</si>
  <si>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</si>
  <si>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</si>
  <si>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</si>
  <si>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</si>
  <si>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</si>
  <si>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</si>
  <si>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</si>
  <si>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</si>
  <si>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</si>
  <si>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</si>
  <si>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</si>
  <si>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</si>
  <si>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</si>
  <si>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</si>
  <si>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</si>
  <si>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</si>
  <si>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</si>
  <si>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</si>
  <si>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</si>
  <si>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</si>
  <si>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</si>
  <si>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</si>
  <si>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</si>
  <si>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</si>
  <si>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</si>
  <si>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</si>
  <si>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</si>
  <si>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</si>
  <si>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</si>
  <si>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</si>
  <si>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</si>
  <si>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</si>
  <si>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</si>
  <si>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</si>
  <si>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</si>
  <si>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</si>
  <si>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</si>
  <si>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</si>
  <si>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</si>
  <si>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</si>
  <si>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2019</t>
  </si>
  <si>
    <t>Sarp&amp;Lab shpk</t>
  </si>
  <si>
    <t>L41526502B</t>
  </si>
  <si>
    <t>Te tjera (pershkruaj)</t>
  </si>
  <si>
    <t>Shpenzime interesi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</si>
</sst>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70" zoomScaleNormal="100" workbookViewId="0">
      <selection activeCell="D30" sqref="D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306200839</v>
      </c>
      <c r="C10" s="44"/>
      <c r="D10" s="50">
        <v>249141458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-195366431</v>
      </c>
      <c r="C18" s="44"/>
      <c r="D18" s="50">
        <v>-179050418</v>
      </c>
      <c r="E18" s="43"/>
      <c r="F18" s="36"/>
    </row>
    <row r="19" spans="1:6">
      <c r="A19" s="52" t="s">
        <v>229</v>
      </c>
      <c r="B19" s="50">
        <v>-6264384</v>
      </c>
      <c r="C19" s="44"/>
      <c r="D19" s="50">
        <v>-5259268</v>
      </c>
      <c r="E19" s="43"/>
      <c r="F19" s="36"/>
    </row>
    <row r="20" spans="1:6">
      <c r="A20" s="52" t="s">
        <v>230</v>
      </c>
      <c r="B20" s="50">
        <v>-20473864</v>
      </c>
      <c r="C20" s="44"/>
      <c r="D20" s="50">
        <v>-18431385</v>
      </c>
      <c r="E20" s="43"/>
      <c r="F20" s="36"/>
    </row>
    <row r="21" spans="1:6">
      <c r="A21" s="52" t="s">
        <v>231</v>
      </c>
      <c r="B21" s="50"/>
      <c r="C21" s="44"/>
      <c r="D21" s="50"/>
      <c r="E21" s="43"/>
      <c r="F21" s="36"/>
    </row>
    <row r="22" spans="1:6">
      <c r="A22" s="52" t="s">
        <v>232</v>
      </c>
      <c r="B22" s="50">
        <v>-57935957</v>
      </c>
      <c r="C22" s="44"/>
      <c r="D22" s="50">
        <v>-19701259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270</v>
      </c>
      <c r="B27" s="50">
        <v>-3085925</v>
      </c>
      <c r="C27" s="44"/>
      <c r="D27" s="50">
        <v>-6125535</v>
      </c>
      <c r="E27" s="43"/>
      <c r="F27" s="36"/>
    </row>
    <row r="28" spans="1:6" ht="15" customHeight="1">
      <c r="A28" s="53" t="s">
        <v>217</v>
      </c>
      <c r="B28" s="57">
        <f>SUM(B10:B22,B24:B27)</f>
        <v>23074278</v>
      </c>
      <c r="C28" s="44"/>
      <c r="D28" s="57">
        <f>SUM(D10:D22,D24:D27)</f>
        <v>20573593</v>
      </c>
      <c r="E28" s="43"/>
      <c r="F28" s="36"/>
    </row>
    <row r="29" spans="1:6" ht="15" customHeight="1">
      <c r="A29" s="52" t="s">
        <v>26</v>
      </c>
      <c r="B29" s="50">
        <v>-3461142</v>
      </c>
      <c r="C29" s="44"/>
      <c r="D29" s="50">
        <v>-3112079</v>
      </c>
      <c r="E29" s="43"/>
      <c r="F29" s="36"/>
    </row>
    <row r="30" spans="1:6" ht="15" customHeight="1">
      <c r="A30" s="53" t="s">
        <v>236</v>
      </c>
      <c r="B30" s="57">
        <f>SUM(B28:B29)</f>
        <v>19613136</v>
      </c>
      <c r="C30" s="45"/>
      <c r="D30" s="57">
        <f>SUM(D28:D29)</f>
        <v>17461514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19613136</v>
      </c>
      <c r="C35" s="48"/>
      <c r="D35" s="58">
        <f>D30+D33</f>
        <v>17461514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19613136</v>
      </c>
      <c r="D50" s="59">
        <f>D35</f>
        <v>17461514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269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19613136</v>
      </c>
      <c r="D71" s="60">
        <f>D69+D50</f>
        <v>17461514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FinancaSrv</cp:lastModifiedBy>
  <cp:lastPrinted>2016-10-03T09:59:38Z</cp:lastPrinted>
  <dcterms:created xsi:type="dcterms:W3CDTF">2012-01-19T09:31:29Z</dcterms:created>
  <dcterms:modified xsi:type="dcterms:W3CDTF">2020-07-30T06:56:04Z</dcterms:modified>
</cp:coreProperties>
</file>