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B42" i="18" l="1"/>
  <c r="B47" i="18" s="1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<sst xmlns="http://schemas.openxmlformats.org/spreadsheetml/2006/main" count="414" uniqueCount="271">
  <si>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</si>
  <si>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</si>
  <si>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</si>
  <si>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</si>
  <si>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</si>
  <si>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</si>
  <si>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</si>
  <si>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</si>
  <si>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</si>
  <si>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</si>
  <si>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</si>
  <si>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</si>
  <si>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</si>
  <si>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</si>
  <si>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</si>
  <si>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</si>
  <si>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</si>
  <si>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</si>
  <si>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</si>
  <si>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</si>
  <si>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</si>
  <si>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</si>
  <si>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</si>
  <si>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</si>
  <si>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</si>
  <si>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</si>
  <si>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</si>
  <si>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</si>
  <si>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</si>
  <si>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</si>
  <si>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</si>
  <si>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</si>
  <si>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</si>
  <si>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</si>
  <si>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</si>
  <si>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</si>
  <si>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</si>
  <si>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</si>
  <si>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</si>
  <si>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</si>
  <si>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</si>
  <si>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</si>
  <si>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</si>
  <si>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</si>
  <si>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</si>
  <si>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</si>
  <si>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</si>
  <si>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</si>
  <si>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</si>
  <si>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</si>
  <si>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</si>
  <si>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</si>
  <si>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</si>
  <si>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</si>
  <si>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</si>
  <si>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</si>
  <si>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</si>
  <si>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</si>
  <si>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</si>
  <si>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</si>
  <si>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</si>
  <si>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</si>
  <si>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</si>
  <si>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</si>
  <si>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</si>
  <si>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</si>
  <si>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</si>
  <si>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</si>
  <si>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</si>
  <si>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</si>
  <si>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</si>
  <si>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</si>
  <si>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</si>
  <si>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</si>
  <si>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</si>
  <si>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</si>
  <si>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</si>
  <si>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</si>
  <si>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</si>
  <si>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</si>
  <si>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</si>
  <si>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</si>
  <si>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</si>
  <si>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</si>
  <si>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</si>
  <si>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</si>
  <si>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</si>
  <si>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</si>
  <si>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</si>
  <si>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</si>
  <si>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</si>
  <si>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</si>
  <si>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</si>
  <si>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</si>
  <si>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</si>
  <si>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</si>
  <si>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</si>
  <si>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</si>
  <si>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</si>
  <si>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</si>
  <si>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</si>
  <si>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</si>
  <si>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</si>
  <si>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</si>
  <si>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</si>
  <si>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</si>
  <si>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</si>
  <si>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</si>
  <si>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</si>
  <si>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</si>
  <si>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</si>
  <si>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</si>
  <si>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</si>
  <si>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</si>
  <si>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</si>
  <si>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</si>
  <si>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</si>
  <si>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</si>
  <si>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</si>
  <si>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</si>
  <si>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</si>
  <si>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</si>
  <si>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</si>
  <si>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</si>
  <si>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</si>
  <si>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</si>
  <si>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</si>
  <si>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</si>
  <si>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</si>
  <si>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</si>
  <si>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</si>
  <si>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</si>
  <si>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</si>
  <si>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</si>
  <si>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</si>
  <si>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</si>
  <si>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</si>
  <si>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</si>
  <si>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</si>
  <si>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</si>
  <si>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</si>
  <si>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</si>
  <si>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</si>
  <si>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</si>
  <si>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</si>
  <si>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</si>
  <si>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</si>
  <si>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</si>
  <si>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</si>
  <si>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</si>
  <si>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</si>
  <si>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</si>
  <si>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</si>
  <si>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</si>
  <si>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</si>
  <si>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</si>
  <si>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</si>
  <si>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</si>
  <si>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</si>
  <si>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</si>
  <si>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</si>
  <si>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</si>
  <si>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</si>
  <si>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</si>
  <si>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</si>
  <si>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</si>
  <si>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</si>
  <si>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</si>
  <si>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</si>
  <si>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</si>
  <si>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</si>
  <si>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</si>
  <si>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</si>
  <si>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</si>
  <si>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</si>
  <si>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</si>
  <si>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</si>
  <si>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</si>
  <si>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</si>
  <si>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</si>
  <si>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</si>
  <si>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</si>
  <si>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</si>
  <si>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</si>
  <si>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</si>
  <si>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</si>
  <si>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</si>
  <si>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</si>
  <si>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</si>
  <si>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</si>
  <si>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</si>
  <si>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</si>
  <si>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</si>
  <si>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</si>
  <si>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</si>
  <si>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</si>
  <si>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</si>
  <si>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</si>
  <si>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</si>
  <si>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</si>
  <si>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</si>
  <si>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</si>
  <si>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</si>
  <si>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</si>
  <si>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</si>
  <si>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</si>
  <si>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</si>
  <si>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</si>
  <si>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</si>
  <si>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</si>
  <si>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</si>
  <si>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</si>
  <si>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</si>
  <si>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</si>
  <si>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</si>
  <si>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</si>
  <si>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</si>
  <si>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</si>
  <si>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</si>
  <si>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</si>
  <si>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</si>
  <si>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</si>
  <si>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</si>
  <si>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</si>
  <si>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</si>
  <si>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</si>
  <si>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</si>
  <si>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</si>
  <si>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</si>
  <si>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</si>
  <si>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</si>
  <si>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</si>
  <si>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</si>
  <si>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</si>
  <si>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</si>
  <si>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</si>
  <si>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</si>
  <si>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</si>
  <si>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</si>
  <si>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</si>
  <si>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</si>
  <si>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</si>
  <si>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</si>
  <si>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</si>
  <si>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</si>
  <si>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</si>
  <si>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</si>
  <si>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</si>
  <si>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</si>
  <si>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</si>
  <si>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</si>
  <si>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</si>
  <si>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</si>
  <si>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</si>
  <si>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</si>
  <si>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</si>
  <si>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</si>
  <si>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</si>
  <si>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</si>
  <si>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</si>
  <si>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</si>
  <si>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</si>
  <si>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</si>
  <si>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</si>
  <si>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</si>
  <si>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</si>
  <si>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</si>
  <si>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</si>
  <si>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K37513520N</t>
  </si>
  <si>
    <t>' AlbGarden" shpk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</si>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</sst>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quotePrefix="1" applyFont="1"/>
    <xf numFmtId="37" fontId="0" fillId="0" borderId="25" xfId="6592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E62" sqref="E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71.855468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15996377</v>
      </c>
      <c r="C10" s="52"/>
      <c r="D10" s="64">
        <v>273070873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20784355</v>
      </c>
      <c r="C15" s="52"/>
      <c r="D15" s="64">
        <v>-5600713</v>
      </c>
      <c r="E15" s="51"/>
      <c r="F15" s="42"/>
    </row>
    <row r="16" spans="1:6">
      <c r="A16" s="45" t="s">
        <v>217</v>
      </c>
      <c r="B16" s="64">
        <v>70672826</v>
      </c>
      <c r="C16" s="52"/>
      <c r="D16" s="64">
        <v>16400758</v>
      </c>
      <c r="E16" s="51"/>
      <c r="F16" s="42"/>
    </row>
    <row r="17" spans="1:6">
      <c r="A17" s="45" t="s">
        <v>218</v>
      </c>
      <c r="B17" s="64">
        <v>9597037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-59648081</v>
      </c>
      <c r="C19" s="52"/>
      <c r="D19" s="64">
        <v>-181596409</v>
      </c>
      <c r="E19" s="51"/>
      <c r="F19" s="42"/>
    </row>
    <row r="20" spans="1:6">
      <c r="A20" s="63" t="s">
        <v>243</v>
      </c>
      <c r="B20" s="64">
        <v>-9149196</v>
      </c>
      <c r="C20" s="52"/>
      <c r="D20" s="64">
        <v>-11964000</v>
      </c>
      <c r="E20" s="51"/>
      <c r="F20" s="42"/>
    </row>
    <row r="21" spans="1:6">
      <c r="A21" s="45" t="s">
        <v>237</v>
      </c>
      <c r="B21" s="51"/>
      <c r="C21" s="52"/>
      <c r="D21" s="52"/>
      <c r="E21" s="51"/>
      <c r="F21" s="42"/>
    </row>
    <row r="22" spans="1:6">
      <c r="A22" s="63" t="s">
        <v>244</v>
      </c>
      <c r="B22" s="64">
        <v>-10314771</v>
      </c>
      <c r="C22" s="52"/>
      <c r="D22" s="64">
        <v>-12933443</v>
      </c>
      <c r="E22" s="51"/>
      <c r="F22" s="42"/>
    </row>
    <row r="23" spans="1:6">
      <c r="A23" s="63" t="s">
        <v>245</v>
      </c>
      <c r="B23" s="64">
        <v>-1739805</v>
      </c>
      <c r="C23" s="52"/>
      <c r="D23" s="64">
        <v>-2170395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-6632620</v>
      </c>
      <c r="C26" s="52"/>
      <c r="D26" s="64">
        <v>-5998957</v>
      </c>
      <c r="E26" s="51"/>
      <c r="F26" s="42"/>
    </row>
    <row r="27" spans="1:6">
      <c r="A27" s="45" t="s">
        <v>221</v>
      </c>
      <c r="B27" s="64">
        <v>-12332276</v>
      </c>
      <c r="C27" s="52"/>
      <c r="D27" s="64">
        <v>-1392466</v>
      </c>
      <c r="E27" s="51"/>
      <c r="F27" s="42"/>
    </row>
    <row r="28" spans="1:6">
      <c r="A28" s="45" t="s">
        <v>210</v>
      </c>
      <c r="B28" s="51"/>
      <c r="C28" s="52"/>
      <c r="D28" s="51">
        <v>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72704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-371312</v>
      </c>
      <c r="C38" s="52"/>
      <c r="D38" s="64">
        <v>-136692</v>
      </c>
      <c r="E38" s="51"/>
      <c r="F38" s="42"/>
    </row>
    <row r="39" spans="1:6">
      <c r="A39" s="63" t="s">
        <v>252</v>
      </c>
      <c r="B39" s="64">
        <v>-41172</v>
      </c>
      <c r="C39" s="52"/>
      <c r="D39" s="64">
        <v>-21893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16894066</v>
      </c>
      <c r="C42" s="55"/>
      <c r="D42" s="54">
        <f>SUM(D9:D41)</f>
        <v>67656663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-2540286</v>
      </c>
      <c r="C44" s="52"/>
      <c r="D44" s="64">
        <v>-10151783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14353780</v>
      </c>
      <c r="C47" s="58"/>
      <c r="D47" s="67">
        <f>SUM(D42:D46)</f>
        <v>57504880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8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14353780</v>
      </c>
      <c r="C57" s="77"/>
      <c r="D57" s="76">
        <f>D47+D55</f>
        <v>57504880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 GARDEN</cp:lastModifiedBy>
  <cp:lastPrinted>2019-06-27T14:02:59Z</cp:lastPrinted>
  <dcterms:created xsi:type="dcterms:W3CDTF">2012-01-19T09:31:29Z</dcterms:created>
  <dcterms:modified xsi:type="dcterms:W3CDTF">2019-06-27T14:03:08Z</dcterms:modified>
</cp:coreProperties>
</file>