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Miratim PF viti 2019 - QKB 2020\7.Ostrovica\QKB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 s="1"/>
  <c r="N6" i="1"/>
  <c r="N24" i="1"/>
  <c r="N21" i="1"/>
  <c r="M10" i="1"/>
  <c r="N26" i="1"/>
  <c r="M12" i="1"/>
  <c r="M22" i="1"/>
  <c r="N13" i="1"/>
  <c r="N22" i="1"/>
  <c r="M26" i="1"/>
  <c r="M19" i="1"/>
  <c r="M25" i="1"/>
  <c r="N11" i="1"/>
  <c r="N19" i="1"/>
  <c r="M20" i="1"/>
  <c r="M16" i="1"/>
  <c r="N10" i="1"/>
  <c r="M23" i="1"/>
  <c r="M18" i="1"/>
  <c r="M11" i="1"/>
  <c r="M17" i="1"/>
  <c r="N15" i="1"/>
  <c r="M8" i="1"/>
  <c r="M24" i="1"/>
  <c r="N8" i="1"/>
  <c r="M21" i="1"/>
  <c r="N23" i="1"/>
  <c r="M9" i="1"/>
  <c r="M13" i="1"/>
  <c r="N16" i="1"/>
  <c r="N17" i="1"/>
  <c r="M15" i="1"/>
  <c r="N20" i="1"/>
  <c r="N12" i="1"/>
  <c r="N7" i="1"/>
  <c r="N18" i="1"/>
  <c r="M27" i="1"/>
  <c r="M6" i="1"/>
  <c r="N14" i="1"/>
  <c r="N27" i="1"/>
  <c r="N9" i="1"/>
  <c r="N25" i="1"/>
  <c r="M14" i="1"/>
  <c r="M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<sst xmlns="http://schemas.openxmlformats.org/spreadsheetml/2006/main" count="28" uniqueCount="27">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</sst>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11" sqref="F11"/>
    </sheetView>
  </sheetViews>
  <sheetFormatPr defaultRowHeight="15" x14ac:dyDescent="0.25"/>
  <cols>
    <col min="1" max="1" width="72.28515625" customWidth="1"/>
    <col min="2" max="2" width="13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134237480</v>
      </c>
      <c r="C6" s="1">
        <v>176523339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>
        <v>4573406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-6718183</v>
      </c>
      <c r="C12" s="16">
        <f>SUM(C13:C14)</f>
        <v>-6382524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-5795652</v>
      </c>
      <c r="C13" s="1">
        <v>-5552837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-922531</v>
      </c>
      <c r="C14" s="1">
        <v>-829687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-32007086</v>
      </c>
      <c r="C15" s="1">
        <v>-41344958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-16085536</v>
      </c>
      <c r="C16" s="21">
        <v>-23132695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79426675</v>
      </c>
      <c r="C17" s="7">
        <f>SUM(C6:C12,C15:C16)</f>
        <v>110236568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196315</v>
      </c>
      <c r="C21" s="1">
        <v>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-894740</v>
      </c>
      <c r="C22" s="1">
        <v>-2794689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-698425</v>
      </c>
      <c r="C23" s="7">
        <v>-2794683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78728250</v>
      </c>
      <c r="C25" s="6">
        <v>107441885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-11809237</v>
      </c>
      <c r="C26" s="21">
        <v>-16116283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66919013</v>
      </c>
      <c r="C27" s="2">
        <v>91425602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2020-07-22T10:37:59Z</dcterms:modified>
</cp:coreProperties>
</file>