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2" i="1" l="1"/>
  <c r="B47" i="1" l="1"/>
  <c r="B57" i="1" s="1"/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<sst xmlns="http://schemas.openxmlformats.org/spreadsheetml/2006/main" count="66" uniqueCount="62">
  <si>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</si>
  <si>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</si>
  <si>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</si>
  <si>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</si>
  <si>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</si>
  <si>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</si>
  <si>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</si>
  <si>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</si>
  <si>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</si>
  <si>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</si>
  <si>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</si>
  <si>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</si>
  <si>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</si>
  <si>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</si>
  <si>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</si>
  <si>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</si>
  <si>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</si>
  <si>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</si>
  <si>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</si>
  <si>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</si>
  <si>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</si>
  <si>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</si>
  <si>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</si>
  <si>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</si>
  <si>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</si>
  <si>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</si>
  <si>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</si>
  <si>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</si>
  <si>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</si>
  <si>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</si>
  <si>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</si>
  <si>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</si>
  <si>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</si>
  <si>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</si>
  <si>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</si>
  <si>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</si>
  <si>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</si>
  <si>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</si>
  <si>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</si>
  <si>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</si>
  <si>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</si>
  <si>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</si>
  <si>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</si>
  <si>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</si>
  <si>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</si>
  <si>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</si>
  <si>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</si>
  <si>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</si>
  <si>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</si>
  <si>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</si>
  <si>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</si>
  <si>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</si>
  <si>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</si>
  <si>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</si>
  <si>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</si>
  <si>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</si>
  <si>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</si>
  <si>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</si>
  <si>
    <t>Hidrocentrali Qarr&amp;Kaltanj sh.p.k</t>
  </si>
  <si>
    <t>NIPT L37902001E</t>
  </si>
  <si>
    <t xml:space="preserve"> Lek</t>
  </si>
  <si>
    <t>Tatim fitimi i shtyre (Humbje e mbartur)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</si>
</sst>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activeCell="A47" sqref="A4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58</v>
      </c>
    </row>
    <row r="3" spans="1:6" x14ac:dyDescent="0.25">
      <c r="A3" s="4" t="s">
        <v>59</v>
      </c>
    </row>
    <row r="4" spans="1:6" x14ac:dyDescent="0.25">
      <c r="A4" s="4" t="s">
        <v>60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50002165</v>
      </c>
      <c r="C10" s="14"/>
      <c r="D10" s="17">
        <v>20764842</v>
      </c>
      <c r="E10" s="13"/>
      <c r="F10" s="18" t="s">
        <v>7</v>
      </c>
    </row>
    <row r="11" spans="1:6" x14ac:dyDescent="0.25">
      <c r="A11" s="16" t="s">
        <v>8</v>
      </c>
      <c r="B11" s="17">
        <v>4775983</v>
      </c>
      <c r="C11" s="14"/>
      <c r="D11" s="17"/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-14480911</v>
      </c>
      <c r="C19" s="14"/>
      <c r="D19" s="17">
        <v>-3790345</v>
      </c>
      <c r="E19" s="13"/>
      <c r="F19" s="3"/>
    </row>
    <row r="20" spans="1:6" x14ac:dyDescent="0.25">
      <c r="A20" s="16" t="s">
        <v>18</v>
      </c>
      <c r="B20" s="17"/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-1964318</v>
      </c>
      <c r="C22" s="14"/>
      <c r="D22" s="17">
        <v>-1621132</v>
      </c>
      <c r="E22" s="13"/>
      <c r="F22" s="3"/>
    </row>
    <row r="23" spans="1:6" x14ac:dyDescent="0.25">
      <c r="A23" s="16" t="s">
        <v>21</v>
      </c>
      <c r="B23" s="17">
        <v>-274045</v>
      </c>
      <c r="C23" s="14"/>
      <c r="D23" s="17">
        <v>-216731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-17829425</v>
      </c>
      <c r="C26" s="14"/>
      <c r="D26" s="17">
        <v>-18841457</v>
      </c>
      <c r="E26" s="13"/>
      <c r="F26" s="3"/>
    </row>
    <row r="27" spans="1:6" x14ac:dyDescent="0.25">
      <c r="A27" s="12" t="s">
        <v>25</v>
      </c>
      <c r="B27" s="17">
        <v>-11746009</v>
      </c>
      <c r="C27" s="14"/>
      <c r="D27" s="17">
        <v>-1890514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-356494</v>
      </c>
      <c r="C37" s="14"/>
      <c r="D37" s="17">
        <v>5608</v>
      </c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/>
      <c r="C39" s="14"/>
      <c r="D39" s="17"/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8126946</v>
      </c>
      <c r="C42" s="22"/>
      <c r="D42" s="21">
        <f>SUM(D9:D41)</f>
        <v>-5589729</v>
      </c>
      <c r="E42" s="23"/>
      <c r="F42" s="3"/>
    </row>
    <row r="43" spans="1:6" x14ac:dyDescent="0.25">
      <c r="A43" s="12" t="s">
        <v>41</v>
      </c>
      <c r="B43" s="22">
        <v>-439543</v>
      </c>
      <c r="C43" s="22"/>
      <c r="D43" s="22"/>
      <c r="E43" s="23"/>
      <c r="F43" s="3"/>
    </row>
    <row r="44" spans="1:6" x14ac:dyDescent="0.25">
      <c r="A44" s="16" t="s">
        <v>42</v>
      </c>
      <c r="B44" s="17"/>
      <c r="C44" s="14"/>
      <c r="D44" s="17"/>
      <c r="E44" s="13"/>
      <c r="F44" s="3"/>
    </row>
    <row r="45" spans="1:6" x14ac:dyDescent="0.25">
      <c r="A45" s="16" t="s">
        <v>61</v>
      </c>
      <c r="B45" s="17">
        <v>-5589729</v>
      </c>
      <c r="C45" s="14"/>
      <c r="D45" s="17"/>
      <c r="E45" s="13"/>
      <c r="F45" s="3"/>
    </row>
    <row r="46" spans="1:6" x14ac:dyDescent="0.25">
      <c r="A46" s="16" t="s">
        <v>43</v>
      </c>
      <c r="B46" s="17"/>
      <c r="C46" s="14"/>
      <c r="D46" s="17"/>
      <c r="E46" s="13"/>
      <c r="F46" s="3"/>
    </row>
    <row r="47" spans="1:6" x14ac:dyDescent="0.25">
      <c r="A47" s="12" t="s">
        <v>44</v>
      </c>
      <c r="B47" s="24">
        <f>SUM(B42:B46)</f>
        <v>2097674</v>
      </c>
      <c r="C47" s="23"/>
      <c r="D47" s="24">
        <f>SUM(D42:D46)</f>
        <v>-5589729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45</v>
      </c>
      <c r="B49" s="29"/>
      <c r="C49" s="29"/>
      <c r="D49" s="29"/>
      <c r="E49" s="27"/>
      <c r="F49" s="3"/>
    </row>
    <row r="50" spans="1:6" x14ac:dyDescent="0.25">
      <c r="A50" s="16" t="s">
        <v>46</v>
      </c>
      <c r="B50" s="30"/>
      <c r="C50" s="29"/>
      <c r="D50" s="30"/>
      <c r="E50" s="13"/>
      <c r="F50" s="3"/>
    </row>
    <row r="51" spans="1:6" x14ac:dyDescent="0.25">
      <c r="A51" s="16" t="s">
        <v>47</v>
      </c>
      <c r="B51" s="30"/>
      <c r="C51" s="29"/>
      <c r="D51" s="30"/>
      <c r="E51" s="13"/>
      <c r="F51" s="3"/>
    </row>
    <row r="52" spans="1:6" x14ac:dyDescent="0.25">
      <c r="A52" s="16" t="s">
        <v>48</v>
      </c>
      <c r="B52" s="30"/>
      <c r="C52" s="29"/>
      <c r="D52" s="30"/>
      <c r="E52" s="11"/>
      <c r="F52" s="3"/>
    </row>
    <row r="53" spans="1:6" ht="15" customHeight="1" x14ac:dyDescent="0.25">
      <c r="A53" s="16" t="s">
        <v>49</v>
      </c>
      <c r="B53" s="30"/>
      <c r="C53" s="29"/>
      <c r="D53" s="30"/>
      <c r="E53" s="31"/>
      <c r="F53" s="32"/>
    </row>
    <row r="54" spans="1:6" x14ac:dyDescent="0.25">
      <c r="A54" s="33" t="s">
        <v>50</v>
      </c>
      <c r="B54" s="30"/>
      <c r="C54" s="29"/>
      <c r="D54" s="30"/>
      <c r="E54" s="34"/>
      <c r="F54" s="32"/>
    </row>
    <row r="55" spans="1:6" x14ac:dyDescent="0.25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52</v>
      </c>
      <c r="B57" s="40">
        <f>B47+B55</f>
        <v>2097674</v>
      </c>
      <c r="C57" s="41"/>
      <c r="D57" s="40">
        <f>D47+D55</f>
        <v>-5589729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53</v>
      </c>
      <c r="B59" s="38"/>
      <c r="C59" s="39"/>
      <c r="D59" s="38"/>
      <c r="E59" s="43"/>
      <c r="F59" s="44"/>
    </row>
    <row r="60" spans="1:6" x14ac:dyDescent="0.25">
      <c r="A60" s="37" t="s">
        <v>54</v>
      </c>
      <c r="B60" s="17"/>
      <c r="C60" s="13"/>
      <c r="D60" s="17"/>
      <c r="E60" s="43"/>
      <c r="F60" s="44"/>
    </row>
    <row r="61" spans="1:6" x14ac:dyDescent="0.25">
      <c r="A61" s="37" t="s">
        <v>55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56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2019-07-11T14:55:44Z</dcterms:modified>
</cp:coreProperties>
</file>