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. HYDI\HYDI 2018\SMO VATAKSI SHPK v.2018\PF SMO VATAKSI v.201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 l="1"/>
  <c r="D47" i="18" s="1"/>
  <c r="B55" i="18" l="1"/>
  <c r="D57" i="18" l="1"/>
  <c r="B47" i="18" l="1"/>
  <c r="B57" i="18" s="1"/>
  <c r="D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<sst xmlns="http://schemas.openxmlformats.org/spreadsheetml/2006/main" count="417" uniqueCount="274">
  <si>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</si>
  <si>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</si>
  <si>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</si>
  <si>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</si>
  <si>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</si>
  <si>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</si>
  <si>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</si>
  <si>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</si>
  <si>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</si>
  <si>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</si>
  <si>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</si>
  <si>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</si>
  <si>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</si>
  <si>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</si>
  <si>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</si>
  <si>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</si>
  <si>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</si>
  <si>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</si>
  <si>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</si>
  <si>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</si>
  <si>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</si>
  <si>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</si>
  <si>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</si>
  <si>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</si>
  <si>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</si>
  <si>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</si>
  <si>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</si>
  <si>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</si>
  <si>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</si>
  <si>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</si>
  <si>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</si>
  <si>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</si>
  <si>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</si>
  <si>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</si>
  <si>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</si>
  <si>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</si>
  <si>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</si>
  <si>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</si>
  <si>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</si>
  <si>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</si>
  <si>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</si>
  <si>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</si>
  <si>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</si>
  <si>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</si>
  <si>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</si>
  <si>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</si>
  <si>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</si>
  <si>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</si>
  <si>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</si>
  <si>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</si>
  <si>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</si>
  <si>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</si>
  <si>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</si>
  <si>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</si>
  <si>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</si>
  <si>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</si>
  <si>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</si>
  <si>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</si>
  <si>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</si>
  <si>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</si>
  <si>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</si>
  <si>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</si>
  <si>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</si>
  <si>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</si>
  <si>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</si>
  <si>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</si>
  <si>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</si>
  <si>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</si>
  <si>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</si>
  <si>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</si>
  <si>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</si>
  <si>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</si>
  <si>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</si>
  <si>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</si>
  <si>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</si>
  <si>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</si>
  <si>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</si>
  <si>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</si>
  <si>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</si>
  <si>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</si>
  <si>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</si>
  <si>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</si>
  <si>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</si>
  <si>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</si>
  <si>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</si>
  <si>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</si>
  <si>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</si>
  <si>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</si>
  <si>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</si>
  <si>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</si>
  <si>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</si>
  <si>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</si>
  <si>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</si>
  <si>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</si>
  <si>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</si>
  <si>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</si>
  <si>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</si>
  <si>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</si>
  <si>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</si>
  <si>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</si>
  <si>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</si>
  <si>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</si>
  <si>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</si>
  <si>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</si>
  <si>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</si>
  <si>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</si>
  <si>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</si>
  <si>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</si>
  <si>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</si>
  <si>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</si>
  <si>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</si>
  <si>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</si>
  <si>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</si>
  <si>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</si>
  <si>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</si>
  <si>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</si>
  <si>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</si>
  <si>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</si>
  <si>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</si>
  <si>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</si>
  <si>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</si>
  <si>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</si>
  <si>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</si>
  <si>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</si>
  <si>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</si>
  <si>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</si>
  <si>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</si>
  <si>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</si>
  <si>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</si>
  <si>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</si>
  <si>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</si>
  <si>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</si>
  <si>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</si>
  <si>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</si>
  <si>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</si>
  <si>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</si>
  <si>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</si>
  <si>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</si>
  <si>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</si>
  <si>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</si>
  <si>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</si>
  <si>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</si>
  <si>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</si>
  <si>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</si>
  <si>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</si>
  <si>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</si>
  <si>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</si>
  <si>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</si>
  <si>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</si>
  <si>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</si>
  <si>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</si>
  <si>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</si>
  <si>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</si>
  <si>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</si>
  <si>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</si>
  <si>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</si>
  <si>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</si>
  <si>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</si>
  <si>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</si>
  <si>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</si>
  <si>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</si>
  <si>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</si>
  <si>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</si>
  <si>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</si>
  <si>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</si>
  <si>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</si>
  <si>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</si>
  <si>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</si>
  <si>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</si>
  <si>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</si>
  <si>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</si>
  <si>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</si>
  <si>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</si>
  <si>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</si>
  <si>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</si>
  <si>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</si>
  <si>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</si>
  <si>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</si>
  <si>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</si>
  <si>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</si>
  <si>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</si>
  <si>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</si>
  <si>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</si>
  <si>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</si>
  <si>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</si>
  <si>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</si>
  <si>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</si>
  <si>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</si>
  <si>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</si>
  <si>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</si>
  <si>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</si>
  <si>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</si>
  <si>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</si>
  <si>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</si>
  <si>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</si>
  <si>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</si>
  <si>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</si>
  <si>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</si>
  <si>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</si>
  <si>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</si>
  <si>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</si>
  <si>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</si>
  <si>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</si>
  <si>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</si>
  <si>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</si>
  <si>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</si>
  <si>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</si>
  <si>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</si>
  <si>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</si>
  <si>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</si>
  <si>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</si>
  <si>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</si>
  <si>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</si>
  <si>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</si>
  <si>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</si>
  <si>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</si>
  <si>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</si>
  <si>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</si>
  <si>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</si>
  <si>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</si>
  <si>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</si>
  <si>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</si>
  <si>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</si>
  <si>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</si>
  <si>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</si>
  <si>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</si>
  <si>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</si>
  <si>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</si>
  <si>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</si>
  <si>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</si>
  <si>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</si>
  <si>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</si>
  <si>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</si>
  <si>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</si>
  <si>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</si>
  <si>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</si>
  <si>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</si>
  <si>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</si>
  <si>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</si>
  <si>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</si>
  <si>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</si>
  <si>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</si>
  <si>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</si>
  <si>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</si>
  <si>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</si>
  <si>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</si>
  <si>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</si>
  <si>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</si>
  <si>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</si>
  <si>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</si>
  <si>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</si>
  <si>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</si>
  <si>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</si>
  <si>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</si>
  <si>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</si>
  <si>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</si>
  <si>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</si>
  <si>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</si>
  <si>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</si>
  <si>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</si>
  <si>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</si>
  <si>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</si>
  <si>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</si>
  <si>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</si>
  <si>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</si>
  <si>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</si>
  <si>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</si>
  <si>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</si>
  <si>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</si>
  <si>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</si>
  <si>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</si>
  <si>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</si>
  <si>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SMO VATAKSI SHPK</t>
  </si>
  <si>
    <t>L47022001J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</si>
</sst>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="90" zoomScaleNormal="90" workbookViewId="0">
      <selection activeCell="B46" sqref="B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2018</v>
      </c>
    </row>
    <row r="2" spans="1:6">
      <c r="A2" s="50" t="s">
        <v>239</v>
      </c>
      <c r="B2" s="84" t="s">
        <v>272</v>
      </c>
    </row>
    <row r="3" spans="1:6">
      <c r="A3" s="50" t="s">
        <v>240</v>
      </c>
      <c r="B3" s="84" t="s">
        <v>273</v>
      </c>
    </row>
    <row r="4" spans="1:6">
      <c r="A4" s="50" t="s">
        <v>241</v>
      </c>
      <c r="B4" s="84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364994364</v>
      </c>
      <c r="C10" s="52"/>
      <c r="D10" s="64">
        <v>306925584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>
        <v>219083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-254060603</v>
      </c>
      <c r="C19" s="52"/>
      <c r="D19" s="64">
        <v>-222575446</v>
      </c>
      <c r="E19" s="51"/>
      <c r="F19" s="42"/>
    </row>
    <row r="20" spans="1:6">
      <c r="A20" s="63" t="s">
        <v>247</v>
      </c>
      <c r="B20" s="64">
        <v>-1327170</v>
      </c>
      <c r="C20" s="52"/>
      <c r="D20" s="64">
        <v>-808339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-15000440</v>
      </c>
      <c r="C22" s="52"/>
      <c r="D22" s="64">
        <v>-13227544</v>
      </c>
      <c r="E22" s="51"/>
      <c r="F22" s="42"/>
    </row>
    <row r="23" spans="1:6">
      <c r="A23" s="63" t="s">
        <v>249</v>
      </c>
      <c r="B23" s="64">
        <v>-2222699</v>
      </c>
      <c r="C23" s="52"/>
      <c r="D23" s="64">
        <v>-2114079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-4841724</v>
      </c>
      <c r="C26" s="52"/>
      <c r="D26" s="64">
        <v>-3625151</v>
      </c>
      <c r="E26" s="51"/>
      <c r="F26" s="42"/>
    </row>
    <row r="27" spans="1:6">
      <c r="A27" s="45" t="s">
        <v>221</v>
      </c>
      <c r="B27" s="64">
        <v>-32081638</v>
      </c>
      <c r="C27" s="52"/>
      <c r="D27" s="64">
        <v>-15561838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250874</v>
      </c>
      <c r="C31" s="52"/>
      <c r="D31" s="64">
        <v>253699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939</v>
      </c>
      <c r="C33" s="52"/>
      <c r="D33" s="64">
        <v>105363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-48188</v>
      </c>
      <c r="C38" s="52"/>
      <c r="D38" s="64">
        <v>-37265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271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55663715</v>
      </c>
      <c r="C42" s="55"/>
      <c r="D42" s="54">
        <f>SUM(D9:D41)</f>
        <v>49554067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-8351057</v>
      </c>
      <c r="C44" s="52"/>
      <c r="D44" s="64">
        <v>-7508110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47312658</v>
      </c>
      <c r="C47" s="58"/>
      <c r="D47" s="67">
        <f>SUM(D42:D46)</f>
        <v>42045957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47312658</v>
      </c>
      <c r="C57" s="77"/>
      <c r="D57" s="76">
        <f>D47+D55</f>
        <v>42045957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2019-07-29T09:22:33Z</dcterms:modified>
</cp:coreProperties>
</file>