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2 - Alesio 2019\"/>
    </mc:Choice>
  </mc:AlternateContent>
  <bookViews>
    <workbookView xWindow="0" yWindow="0" windowWidth="204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55" i="18" l="1"/>
  <c r="B42" i="18" l="1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<sst xmlns="http://schemas.openxmlformats.org/spreadsheetml/2006/main" count="416" uniqueCount="273">
  <si>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</si>
  <si>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</si>
  <si>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</si>
  <si>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</si>
  <si>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</si>
  <si>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</si>
  <si>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</si>
  <si>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</si>
  <si>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</si>
  <si>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</si>
  <si>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</si>
  <si>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</si>
  <si>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</si>
  <si>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</si>
  <si>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</si>
  <si>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</si>
  <si>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</si>
  <si>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</si>
  <si>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</si>
  <si>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</si>
  <si>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</si>
  <si>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</si>
  <si>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</si>
  <si>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</si>
  <si>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</si>
  <si>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</si>
  <si>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</si>
  <si>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</si>
  <si>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</si>
  <si>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</si>
  <si>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</si>
  <si>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</si>
  <si>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</si>
  <si>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</si>
  <si>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</si>
  <si>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</si>
  <si>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</si>
  <si>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</si>
  <si>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</si>
  <si>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</si>
  <si>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</si>
  <si>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</si>
  <si>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</si>
  <si>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</si>
  <si>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</si>
  <si>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</si>
  <si>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</si>
  <si>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</si>
  <si>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</si>
  <si>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</si>
  <si>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</si>
  <si>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</si>
  <si>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</si>
  <si>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</si>
  <si>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</si>
  <si>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</si>
  <si>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</si>
  <si>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</si>
  <si>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</si>
  <si>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</si>
  <si>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</si>
  <si>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</si>
  <si>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</si>
  <si>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</si>
  <si>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</si>
  <si>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</si>
  <si>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</si>
  <si>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</si>
  <si>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</si>
  <si>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</si>
  <si>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</si>
  <si>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</si>
  <si>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</si>
  <si>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</si>
  <si>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</si>
  <si>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</si>
  <si>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</si>
  <si>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</si>
  <si>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</si>
  <si>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</si>
  <si>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</si>
  <si>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</si>
  <si>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</si>
  <si>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</si>
  <si>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</si>
  <si>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</si>
  <si>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</si>
  <si>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</si>
  <si>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</si>
  <si>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</si>
  <si>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</si>
  <si>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</si>
  <si>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</si>
  <si>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</si>
  <si>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</si>
  <si>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</si>
  <si>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</si>
  <si>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</si>
  <si>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</si>
  <si>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</si>
  <si>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</si>
  <si>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</si>
  <si>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</si>
  <si>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</si>
  <si>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</si>
  <si>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</si>
  <si>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</si>
  <si>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</si>
  <si>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</si>
  <si>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</si>
  <si>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</si>
  <si>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</si>
  <si>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</si>
  <si>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</si>
  <si>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</si>
  <si>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</si>
  <si>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</si>
  <si>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</si>
  <si>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</si>
  <si>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</si>
  <si>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</si>
  <si>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</si>
  <si>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</si>
  <si>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</si>
  <si>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</si>
  <si>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</si>
  <si>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</si>
  <si>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</si>
  <si>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</si>
  <si>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</si>
  <si>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</si>
  <si>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</si>
  <si>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</si>
  <si>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</si>
  <si>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</si>
  <si>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</si>
  <si>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</si>
  <si>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</si>
  <si>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</si>
  <si>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</si>
  <si>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</si>
  <si>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</si>
  <si>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</si>
  <si>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</si>
  <si>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</si>
  <si>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</si>
  <si>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</si>
  <si>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</si>
  <si>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</si>
  <si>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</si>
  <si>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</si>
  <si>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</si>
  <si>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</si>
  <si>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</si>
  <si>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</si>
  <si>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</si>
  <si>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</si>
  <si>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</si>
  <si>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</si>
  <si>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</si>
  <si>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</si>
  <si>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</si>
  <si>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</si>
  <si>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</si>
  <si>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</si>
  <si>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</si>
  <si>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</si>
  <si>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</si>
  <si>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</si>
  <si>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</si>
  <si>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</si>
  <si>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</si>
  <si>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</si>
  <si>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</si>
  <si>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</si>
  <si>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</si>
  <si>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</si>
  <si>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</si>
  <si>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</si>
  <si>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</si>
  <si>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</si>
  <si>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</si>
  <si>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</si>
  <si>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</si>
  <si>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</si>
  <si>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</si>
  <si>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</si>
  <si>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</si>
  <si>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</si>
  <si>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</si>
  <si>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</si>
  <si>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</si>
  <si>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</si>
  <si>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</si>
  <si>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</si>
  <si>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</si>
  <si>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</si>
  <si>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</si>
  <si>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</si>
  <si>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</si>
  <si>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</si>
  <si>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</si>
  <si>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</si>
  <si>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</si>
  <si>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</si>
  <si>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</si>
  <si>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</si>
  <si>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</si>
  <si>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</si>
  <si>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</si>
  <si>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</si>
  <si>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</si>
  <si>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</si>
  <si>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</si>
  <si>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</si>
  <si>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</si>
  <si>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</si>
  <si>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</si>
  <si>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</si>
  <si>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</si>
  <si>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</si>
  <si>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</si>
  <si>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</si>
  <si>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</si>
  <si>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</si>
  <si>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</si>
  <si>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</si>
  <si>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</si>
  <si>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</si>
  <si>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</si>
  <si>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</si>
  <si>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</si>
  <si>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</si>
  <si>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</si>
  <si>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</si>
  <si>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</si>
  <si>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</si>
  <si>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</si>
  <si>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</si>
  <si>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</si>
  <si>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</si>
  <si>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</si>
  <si>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</si>
  <si>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</si>
  <si>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</si>
  <si>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</si>
  <si>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</si>
  <si>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</si>
  <si>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</si>
  <si>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</si>
  <si>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</si>
  <si>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</si>
  <si>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</si>
  <si>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</si>
  <si>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</si>
  <si>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</si>
  <si>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</si>
  <si>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</si>
  <si>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</si>
  <si>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</si>
  <si>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</si>
  <si>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</si>
  <si>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</si>
  <si>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</si>
  <si>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</si>
  <si>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</si>
  <si>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</si>
  <si>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</si>
  <si>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</si>
  <si>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</si>
  <si>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</si>
  <si>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ALESIO 2014</t>
  </si>
  <si>
    <t>L41713003M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</si>
</sst>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_);\(#,##0.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D69" sqref="D69"/>
    </sheetView>
  </sheetViews>
  <sheetFormatPr defaultRowHeight="15"/>
  <cols>
    <col min="1" max="1" width="110.5703125" style="42" customWidth="1"/>
    <col min="2" max="2" width="26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1301693918</v>
      </c>
      <c r="C10" s="52"/>
      <c r="D10" s="64">
        <v>444317462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302594677</v>
      </c>
      <c r="E15" s="51"/>
      <c r="F15" s="42"/>
    </row>
    <row r="16" spans="1:6">
      <c r="A16" s="45" t="s">
        <v>217</v>
      </c>
      <c r="B16" s="64"/>
      <c r="C16" s="52"/>
      <c r="D16" s="64">
        <v>39983539</v>
      </c>
      <c r="E16" s="51"/>
      <c r="F16" s="42"/>
    </row>
    <row r="17" spans="1:6">
      <c r="A17" s="45" t="s">
        <v>218</v>
      </c>
      <c r="B17" s="64">
        <v>40807917</v>
      </c>
      <c r="C17" s="52"/>
      <c r="D17" s="64">
        <v>9976591.6600000001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-429765809</v>
      </c>
      <c r="C19" s="52"/>
      <c r="D19" s="64">
        <v>-251976679.62</v>
      </c>
      <c r="E19" s="51"/>
      <c r="F19" s="42"/>
    </row>
    <row r="20" spans="1:6">
      <c r="A20" s="63" t="s">
        <v>247</v>
      </c>
      <c r="B20" s="64">
        <v>-164355742</v>
      </c>
      <c r="C20" s="52"/>
      <c r="D20" s="64">
        <v>-196567942.56999999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-85452137</v>
      </c>
      <c r="C22" s="52"/>
      <c r="D22" s="64">
        <v>-52407634</v>
      </c>
      <c r="E22" s="51"/>
      <c r="F22" s="42"/>
    </row>
    <row r="23" spans="1:6">
      <c r="A23" s="63" t="s">
        <v>249</v>
      </c>
      <c r="B23" s="64">
        <v>-14125223</v>
      </c>
      <c r="C23" s="52"/>
      <c r="D23" s="64">
        <v>-8767182.2400000002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-124066228</v>
      </c>
      <c r="C26" s="52"/>
      <c r="D26" s="64">
        <v>-50427407.520000003</v>
      </c>
      <c r="E26" s="51"/>
      <c r="F26" s="42"/>
    </row>
    <row r="27" spans="1:6">
      <c r="A27" s="45" t="s">
        <v>221</v>
      </c>
      <c r="B27" s="64">
        <v>-427159262</v>
      </c>
      <c r="C27" s="52"/>
      <c r="D27" s="64">
        <v>-230025981.77000001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12200727</v>
      </c>
      <c r="C33" s="52"/>
      <c r="D33" s="64">
        <v>10565038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-20246377</v>
      </c>
      <c r="C37" s="52"/>
      <c r="D37" s="64">
        <v>-7695720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89531784</v>
      </c>
      <c r="C42" s="55"/>
      <c r="D42" s="54">
        <f>SUM(D9:D41)</f>
        <v>9568759.939999938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-14725597</f>
        <v>-14725597</v>
      </c>
      <c r="C44" s="52"/>
      <c r="D44" s="64">
        <v>-2236166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74806187</v>
      </c>
      <c r="C47" s="58"/>
      <c r="D47" s="67">
        <f>SUM(D42:D46)</f>
        <v>7332593.939999938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74806187</v>
      </c>
      <c r="C57" s="77"/>
      <c r="D57" s="76">
        <f>D47+D55</f>
        <v>7332593.939999938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39"/>
      <c r="E62" s="61"/>
      <c r="F62" s="39"/>
    </row>
    <row r="63" spans="1:6">
      <c r="A63" s="38"/>
      <c r="B63" s="85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2020-07-31T20:29:24Z</dcterms:modified>
</cp:coreProperties>
</file>