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1103910-7974-4E6A-A8C1-2F6B2E6A2834}" xr6:coauthVersionLast="43" xr6:coauthVersionMax="43" xr10:uidLastSave="{00000000-0000-0000-0000-000000000000}"/>
  <bookViews>
    <workbookView xWindow="2625" yWindow="1050" windowWidth="13785" windowHeight="1695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18" l="1"/>
  <c r="B27" i="18"/>
  <c r="D23" i="18"/>
  <c r="D22" i="18"/>
  <c r="D20" i="18"/>
  <c r="D19" i="18"/>
  <c r="D14" i="18"/>
  <c r="D44" i="18"/>
  <c r="B44" i="18"/>
  <c r="B39" i="18"/>
  <c r="B37" i="18"/>
  <c r="B23" i="18"/>
  <c r="B22" i="18"/>
  <c r="B20" i="18"/>
  <c r="B19" i="18"/>
  <c r="D10" i="18"/>
  <c r="B10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<sst xmlns="http://schemas.openxmlformats.org/spreadsheetml/2006/main" count="414" uniqueCount="271">
  <si>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</si>
  <si>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</si>
  <si>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</si>
  <si>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</si>
  <si>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</si>
  <si>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</si>
  <si>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</si>
  <si>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</si>
  <si>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</si>
  <si>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</si>
  <si>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</si>
  <si>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</si>
  <si>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</si>
  <si>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</si>
  <si>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</si>
  <si>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</si>
  <si>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</si>
  <si>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</si>
  <si>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</si>
  <si>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</si>
  <si>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</si>
  <si>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</si>
  <si>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</si>
  <si>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</si>
  <si>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</si>
  <si>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</si>
  <si>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</si>
  <si>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</si>
  <si>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</si>
  <si>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</si>
  <si>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</si>
  <si>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</si>
  <si>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</si>
  <si>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</si>
  <si>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</si>
  <si>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</si>
  <si>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</si>
  <si>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</si>
  <si>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</si>
  <si>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</si>
  <si>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</si>
  <si>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</si>
  <si>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</si>
  <si>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</si>
  <si>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</si>
  <si>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</si>
  <si>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</si>
  <si>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</si>
  <si>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</si>
  <si>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</si>
  <si>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</si>
  <si>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</si>
  <si>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</si>
  <si>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</si>
  <si>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</si>
  <si>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</si>
  <si>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</si>
  <si>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</si>
  <si>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</si>
  <si>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</si>
  <si>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</si>
  <si>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</si>
  <si>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</si>
  <si>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</si>
  <si>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</si>
  <si>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</si>
  <si>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</si>
  <si>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</si>
  <si>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</si>
  <si>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</si>
  <si>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</si>
  <si>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</si>
  <si>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</si>
  <si>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</si>
  <si>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</si>
  <si>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</si>
  <si>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</si>
  <si>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</si>
  <si>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</si>
  <si>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</si>
  <si>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</si>
  <si>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</si>
  <si>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</si>
  <si>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</si>
  <si>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</si>
  <si>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</si>
  <si>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</si>
  <si>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</si>
  <si>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</si>
  <si>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</si>
  <si>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</si>
  <si>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</si>
  <si>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</si>
  <si>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</si>
  <si>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</si>
  <si>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</si>
  <si>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</si>
  <si>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</si>
  <si>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</si>
  <si>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</si>
  <si>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</si>
  <si>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</si>
  <si>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</si>
  <si>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</si>
  <si>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</si>
  <si>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</si>
  <si>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</si>
  <si>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</si>
  <si>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</si>
  <si>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</si>
  <si>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</si>
  <si>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</si>
  <si>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</si>
  <si>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</si>
  <si>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</si>
  <si>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</si>
  <si>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</si>
  <si>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</si>
  <si>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</si>
  <si>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</si>
  <si>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</si>
  <si>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</si>
  <si>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</si>
  <si>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</si>
  <si>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</si>
  <si>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</si>
  <si>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</si>
  <si>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</si>
  <si>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</si>
  <si>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</si>
  <si>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</si>
  <si>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</si>
  <si>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</si>
  <si>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</si>
  <si>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</si>
  <si>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</si>
  <si>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</si>
  <si>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</si>
  <si>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</si>
  <si>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</si>
  <si>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</si>
  <si>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</si>
  <si>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</si>
  <si>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</si>
  <si>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</si>
  <si>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</si>
  <si>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</si>
  <si>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</si>
  <si>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</si>
  <si>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</si>
  <si>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</si>
  <si>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</si>
  <si>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</si>
  <si>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</si>
  <si>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</si>
  <si>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</si>
  <si>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</si>
  <si>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</si>
  <si>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</si>
  <si>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</si>
  <si>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</si>
  <si>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</si>
  <si>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</si>
  <si>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</si>
  <si>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</si>
  <si>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</si>
  <si>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</si>
  <si>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</si>
  <si>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</si>
  <si>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</si>
  <si>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</si>
  <si>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</si>
  <si>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</si>
  <si>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</si>
  <si>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</si>
  <si>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</si>
  <si>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</si>
  <si>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</si>
  <si>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</si>
  <si>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</si>
  <si>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</si>
  <si>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</si>
  <si>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</si>
  <si>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</si>
  <si>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</si>
  <si>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</si>
  <si>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</si>
  <si>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</si>
  <si>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</si>
  <si>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</si>
  <si>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</si>
  <si>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</si>
  <si>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</si>
  <si>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</si>
  <si>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</si>
  <si>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</si>
  <si>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</si>
  <si>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</si>
  <si>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</si>
  <si>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</si>
  <si>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</si>
  <si>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</si>
  <si>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</si>
  <si>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</si>
  <si>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</si>
  <si>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</si>
  <si>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</si>
  <si>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</si>
  <si>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</si>
  <si>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</si>
  <si>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</si>
  <si>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</si>
  <si>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</si>
  <si>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</si>
  <si>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</si>
  <si>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</si>
  <si>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</si>
  <si>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</si>
  <si>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</si>
  <si>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</si>
  <si>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</si>
  <si>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</si>
  <si>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</si>
  <si>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</si>
  <si>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</si>
  <si>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</si>
  <si>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</si>
  <si>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</si>
  <si>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</si>
  <si>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</si>
  <si>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</si>
  <si>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</si>
  <si>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</si>
  <si>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</si>
  <si>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</si>
  <si>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</si>
  <si>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</si>
  <si>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</si>
  <si>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</si>
  <si>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</si>
  <si>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</si>
  <si>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</si>
  <si>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</si>
  <si>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</si>
  <si>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</si>
  <si>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</si>
  <si>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</si>
  <si>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</si>
  <si>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</si>
  <si>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</si>
  <si>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</si>
  <si>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</si>
  <si>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</si>
  <si>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</si>
  <si>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</si>
  <si>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</si>
  <si>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</si>
  <si>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</si>
  <si>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</si>
  <si>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</si>
  <si>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</si>
  <si>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</si>
  <si>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</si>
  <si>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</si>
  <si>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</si>
  <si>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</si>
  <si>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</si>
  <si>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</si>
  <si>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</si>
  <si>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</si>
  <si>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financiare gjoba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</si>
</sst>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18%20AL%20POINT%20onl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</sheetNames>
    <sheetDataSet>
      <sheetData sheetId="0"/>
      <sheetData sheetId="1">
        <row r="102">
          <cell r="D102">
            <v>61444335</v>
          </cell>
          <cell r="E102">
            <v>84575423</v>
          </cell>
        </row>
        <row r="108">
          <cell r="E108">
            <v>8239</v>
          </cell>
        </row>
        <row r="113">
          <cell r="D113">
            <v>51500841</v>
          </cell>
          <cell r="E113">
            <v>79522898</v>
          </cell>
        </row>
        <row r="114">
          <cell r="D114">
            <v>1977474</v>
          </cell>
          <cell r="E114">
            <v>1173117</v>
          </cell>
        </row>
        <row r="117">
          <cell r="D117">
            <v>1865850</v>
          </cell>
          <cell r="E117">
            <v>1860000</v>
          </cell>
        </row>
        <row r="118">
          <cell r="D118">
            <v>311198</v>
          </cell>
          <cell r="E118">
            <v>310620</v>
          </cell>
        </row>
        <row r="122">
          <cell r="D122">
            <v>77665</v>
          </cell>
          <cell r="E122">
            <v>1140381</v>
          </cell>
        </row>
        <row r="128">
          <cell r="D128">
            <v>19958</v>
          </cell>
        </row>
        <row r="129">
          <cell r="D129">
            <v>194702</v>
          </cell>
        </row>
        <row r="131">
          <cell r="D131">
            <v>853702</v>
          </cell>
          <cell r="E131">
            <v>137554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="85" zoomScaleNormal="85" workbookViewId="0">
      <selection activeCell="A36" sqref="A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f>[1]Sheet2!$D$102</f>
        <v>61444335</v>
      </c>
      <c r="C10" s="52"/>
      <c r="D10" s="64">
        <f>[1]Sheet2!$E$102</f>
        <v>84575423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>
        <f>[1]Sheet2!$E$108</f>
        <v>8239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-[1]Sheet2!$D$113</f>
        <v>-51500841</v>
      </c>
      <c r="C19" s="52"/>
      <c r="D19" s="64">
        <f>-[1]Sheet2!$E$113</f>
        <v>-79522898</v>
      </c>
      <c r="E19" s="51"/>
      <c r="F19" s="42"/>
    </row>
    <row r="20" spans="1:6">
      <c r="A20" s="63" t="s">
        <v>247</v>
      </c>
      <c r="B20" s="64">
        <f>-[1]Sheet2!$D$114</f>
        <v>-1977474</v>
      </c>
      <c r="C20" s="52"/>
      <c r="D20" s="64">
        <f>-[1]Sheet2!$E$114</f>
        <v>-1173117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-[1]Sheet2!$D$117</f>
        <v>-1865850</v>
      </c>
      <c r="C22" s="52"/>
      <c r="D22" s="64">
        <f>-[1]Sheet2!$E$117</f>
        <v>-1860000</v>
      </c>
      <c r="E22" s="51"/>
      <c r="F22" s="42"/>
    </row>
    <row r="23" spans="1:6">
      <c r="A23" s="63" t="s">
        <v>249</v>
      </c>
      <c r="B23" s="64">
        <f>-[1]Sheet2!$D$118</f>
        <v>-311198</v>
      </c>
      <c r="C23" s="52"/>
      <c r="D23" s="64">
        <f>-[1]Sheet2!$E$118</f>
        <v>-310620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-[1]Sheet2!$D$122</f>
        <v>-77665</v>
      </c>
      <c r="C27" s="52"/>
      <c r="D27" s="64">
        <f>-[1]Sheet2!$E$122</f>
        <v>-1140381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f>-[1]Sheet2!$D$128</f>
        <v>-19958</v>
      </c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270</v>
      </c>
      <c r="B39" s="64">
        <f>-[1]Sheet2!$D$129</f>
        <v>-194702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5496647</v>
      </c>
      <c r="C42" s="55"/>
      <c r="D42" s="54">
        <f>SUM(D9:D41)</f>
        <v>576646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-[1]Sheet2!$D$131</f>
        <v>-853702</v>
      </c>
      <c r="C44" s="52"/>
      <c r="D44" s="64">
        <f>-[1]Sheet2!$E$131</f>
        <v>-137554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4642945</v>
      </c>
      <c r="C47" s="58"/>
      <c r="D47" s="67">
        <f>SUM(D42:D46)</f>
        <v>439092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4642945</v>
      </c>
      <c r="C57" s="77"/>
      <c r="D57" s="76">
        <f>D47+D55</f>
        <v>439092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2019-07-08T13:14:41Z</dcterms:modified>
</cp:coreProperties>
</file>