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5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23"/>
  <c r="D42" s="1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<sst xmlns="http://schemas.openxmlformats.org/spreadsheetml/2006/main" count="414" uniqueCount="271">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</sst>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64" sqref="F64"/>
    </sheetView>
  </sheetViews>
  <sheetFormatPr defaultColWidth="9.140625" defaultRowHeight="15"/>
  <cols>
    <col min="1" max="1" width="78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492201512</v>
      </c>
      <c r="C10" s="52"/>
      <c r="D10" s="64">
        <v>332652200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-307387118</v>
      </c>
      <c r="C19" s="52"/>
      <c r="D19" s="64">
        <v>-198046058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-43247308</v>
      </c>
      <c r="C22" s="52"/>
      <c r="D22" s="64">
        <v>-35855205</v>
      </c>
      <c r="E22" s="51"/>
      <c r="F22" s="42"/>
    </row>
    <row r="23" spans="1:6">
      <c r="A23" s="63" t="s">
        <v>249</v>
      </c>
      <c r="B23" s="64">
        <v>-7222300</v>
      </c>
      <c r="C23" s="52"/>
      <c r="D23" s="64">
        <f>-5899343</f>
        <v>-5899343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-3000000</v>
      </c>
      <c r="C26" s="52"/>
      <c r="D26" s="64">
        <v>-100000</v>
      </c>
      <c r="E26" s="51"/>
      <c r="F26" s="42"/>
    </row>
    <row r="27" spans="1:6">
      <c r="A27" s="45" t="s">
        <v>221</v>
      </c>
      <c r="B27" s="64">
        <v>-53803561</v>
      </c>
      <c r="C27" s="52"/>
      <c r="D27" s="64">
        <v>-46179761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>
        <v>-620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77541225</v>
      </c>
      <c r="C42" s="55"/>
      <c r="D42" s="54">
        <f>SUM(D9:D41)</f>
        <v>46571213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-11631184</v>
      </c>
      <c r="C44" s="52"/>
      <c r="D44" s="64">
        <v>-6985682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65910041</v>
      </c>
      <c r="C47" s="58"/>
      <c r="D47" s="67">
        <f>SUM(D42:D46)</f>
        <v>39585531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65910041</v>
      </c>
      <c r="C57" s="77"/>
      <c r="D57" s="76">
        <f>D47+D55</f>
        <v>39585531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2020-07-16T07:35:20Z</dcterms:modified>
</cp:coreProperties>
</file>