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ela\Desktop\"/>
    </mc:Choice>
  </mc:AlternateContent>
  <xr:revisionPtr revIDLastSave="0" documentId="8_{50EACF2F-FFC9-4C09-BB1D-6BB514E36800}" xr6:coauthVersionLast="44" xr6:coauthVersionMax="44" xr10:uidLastSave="{00000000-0000-0000-0000-000000000000}"/>
  <bookViews>
    <workbookView xWindow="-108" yWindow="-108" windowWidth="23256" windowHeight="1257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l="1"/>
  <c r="B35" i="18" s="1"/>
  <c r="B50" i="18" s="1"/>
  <c r="B67" i="18"/>
  <c r="D67" i="18"/>
  <c r="D59" i="18"/>
  <c r="B59" i="18"/>
  <c r="D30" i="18"/>
  <c r="D35" i="18" s="1"/>
  <c r="D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<sst xmlns="http://schemas.openxmlformats.org/spreadsheetml/2006/main" count="418" uniqueCount="269">
  <si>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</si>
  <si>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</si>
  <si>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</si>
  <si>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</si>
  <si>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</si>
  <si>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</si>
  <si>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</si>
  <si>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</si>
  <si>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</si>
  <si>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</si>
  <si>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</si>
  <si>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</si>
  <si>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</si>
  <si>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</si>
  <si>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</si>
  <si>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</si>
  <si>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</si>
  <si>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</si>
  <si>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</si>
  <si>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</si>
  <si>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</si>
  <si>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</si>
  <si>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</si>
  <si>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</si>
  <si>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</si>
  <si>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</si>
  <si>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</si>
  <si>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</si>
  <si>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</si>
  <si>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</si>
  <si>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</si>
  <si>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</si>
  <si>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</si>
  <si>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</si>
  <si>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</si>
  <si>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</si>
  <si>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</si>
  <si>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</si>
  <si>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</si>
  <si>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</si>
  <si>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</si>
  <si>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</si>
  <si>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</si>
  <si>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</si>
  <si>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</si>
  <si>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</si>
  <si>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</si>
  <si>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</si>
  <si>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</si>
  <si>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</si>
  <si>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</si>
  <si>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</si>
  <si>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</si>
  <si>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</si>
  <si>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</si>
  <si>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</si>
  <si>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</si>
  <si>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</si>
  <si>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</si>
  <si>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</si>
  <si>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</si>
  <si>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</si>
  <si>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</si>
  <si>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</si>
  <si>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</si>
  <si>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</si>
  <si>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</si>
  <si>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</si>
  <si>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</si>
  <si>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</si>
  <si>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</si>
  <si>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</si>
  <si>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</si>
  <si>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</si>
  <si>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</si>
  <si>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</si>
  <si>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</si>
  <si>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</si>
  <si>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</si>
  <si>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</si>
  <si>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</si>
  <si>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</si>
  <si>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</si>
  <si>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</si>
  <si>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</si>
  <si>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</si>
  <si>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</si>
  <si>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</si>
  <si>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</si>
  <si>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</si>
  <si>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</si>
  <si>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</si>
  <si>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</si>
  <si>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</si>
  <si>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</si>
  <si>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</si>
  <si>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</si>
  <si>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</si>
  <si>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</si>
  <si>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</si>
  <si>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</si>
  <si>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</si>
  <si>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</si>
  <si>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</si>
  <si>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</si>
  <si>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</si>
  <si>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</si>
  <si>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</si>
  <si>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</si>
  <si>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</si>
  <si>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</si>
  <si>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</si>
  <si>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</si>
  <si>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</si>
  <si>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</si>
  <si>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</si>
  <si>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</si>
  <si>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</si>
  <si>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</si>
  <si>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</si>
  <si>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</si>
  <si>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</si>
  <si>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</si>
  <si>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</si>
  <si>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</si>
  <si>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</si>
  <si>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</si>
  <si>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</si>
  <si>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</si>
  <si>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</si>
  <si>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</si>
  <si>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</si>
  <si>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</si>
  <si>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</si>
  <si>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</si>
  <si>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</si>
  <si>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</si>
  <si>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</si>
  <si>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</si>
  <si>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</si>
  <si>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</si>
  <si>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</si>
  <si>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</si>
  <si>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</si>
  <si>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</si>
  <si>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</si>
  <si>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</si>
  <si>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</si>
  <si>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</si>
  <si>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</si>
  <si>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</si>
  <si>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</si>
  <si>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</si>
  <si>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</si>
  <si>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</si>
  <si>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</si>
  <si>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</si>
  <si>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</si>
  <si>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</si>
  <si>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</si>
  <si>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</si>
  <si>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</si>
  <si>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</si>
  <si>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</si>
  <si>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</si>
  <si>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</si>
  <si>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</si>
  <si>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</si>
  <si>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</si>
  <si>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</si>
  <si>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</si>
  <si>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</si>
  <si>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</si>
  <si>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</si>
  <si>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</si>
  <si>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</si>
  <si>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</si>
  <si>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</si>
  <si>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</si>
  <si>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</si>
  <si>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</si>
  <si>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</si>
  <si>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</si>
  <si>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</si>
  <si>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</si>
  <si>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</si>
  <si>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</si>
  <si>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</si>
  <si>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</si>
  <si>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</si>
  <si>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</si>
  <si>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</si>
  <si>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</si>
  <si>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</si>
  <si>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</si>
  <si>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</si>
  <si>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</si>
  <si>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</si>
  <si>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</si>
  <si>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</si>
  <si>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</si>
  <si>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</si>
  <si>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</si>
  <si>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</si>
  <si>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</si>
  <si>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</si>
  <si>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</si>
  <si>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</si>
  <si>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</si>
  <si>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</si>
  <si>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</si>
  <si>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</si>
  <si>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</si>
  <si>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</si>
  <si>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</si>
  <si>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</si>
  <si>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</si>
  <si>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</si>
  <si>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</si>
  <si>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</si>
  <si>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</si>
  <si>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</si>
  <si>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</si>
  <si>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</si>
  <si>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</si>
  <si>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</si>
  <si>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</si>
  <si>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</si>
  <si>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</si>
  <si>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</si>
  <si>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</si>
  <si>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</si>
  <si>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</si>
  <si>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</si>
  <si>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</si>
  <si>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</si>
  <si>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</si>
  <si>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</si>
  <si>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</si>
  <si>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</si>
  <si>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</si>
  <si>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</si>
  <si>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</si>
  <si>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</si>
  <si>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</si>
  <si>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</si>
  <si>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</si>
  <si>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</si>
  <si>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</si>
  <si>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</si>
  <si>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</si>
  <si>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</si>
  <si>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</si>
  <si>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</si>
  <si>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</si>
  <si>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</si>
  <si>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</si>
  <si>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</si>
  <si>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</si>
  <si>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</si>
  <si>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</si>
  <si>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</si>
  <si>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</si>
  <si>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</si>
  <si>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</si>
  <si>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</si>
  <si>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2018</t>
  </si>
  <si>
    <t>UNION FINANCIAR TIRANE SH.A</t>
  </si>
  <si>
    <t>J62424002G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</si>
</sst>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0" zoomScaleNormal="100" workbookViewId="0">
      <selection activeCell="D30" sqref="D30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266</v>
      </c>
    </row>
    <row r="2" spans="1:6" ht="14.4">
      <c r="A2" s="42" t="s">
        <v>267</v>
      </c>
    </row>
    <row r="3" spans="1:6" ht="14.4">
      <c r="A3" s="42" t="s">
        <v>268</v>
      </c>
    </row>
    <row r="4" spans="1:6" ht="14.4">
      <c r="A4" s="42" t="s">
        <v>224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635512014</v>
      </c>
      <c r="C10" s="44"/>
      <c r="D10" s="50">
        <v>596550964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>
        <v>154499411</v>
      </c>
      <c r="C15" s="44"/>
      <c r="D15" s="50">
        <v>275109860</v>
      </c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>
        <v>-9896513</v>
      </c>
      <c r="C19" s="44"/>
      <c r="D19" s="50">
        <v>-8864341</v>
      </c>
      <c r="E19" s="43"/>
      <c r="F19" s="36"/>
    </row>
    <row r="20" spans="1:6">
      <c r="A20" s="52" t="s">
        <v>230</v>
      </c>
      <c r="B20" s="50">
        <v>-120697562</v>
      </c>
      <c r="C20" s="44"/>
      <c r="D20" s="50">
        <v>-103906702</v>
      </c>
      <c r="E20" s="43"/>
      <c r="F20" s="36"/>
    </row>
    <row r="21" spans="1:6">
      <c r="A21" s="52" t="s">
        <v>231</v>
      </c>
      <c r="B21" s="50">
        <v>-77908357</v>
      </c>
      <c r="C21" s="44"/>
      <c r="D21" s="50">
        <v>-36264507</v>
      </c>
      <c r="E21" s="43"/>
      <c r="F21" s="36"/>
    </row>
    <row r="22" spans="1:6">
      <c r="A22" s="52" t="s">
        <v>232</v>
      </c>
      <c r="B22" s="50">
        <v>-250278370</v>
      </c>
      <c r="C22" s="44"/>
      <c r="D22" s="50">
        <v>-224755366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331230623</v>
      </c>
      <c r="C28" s="44"/>
      <c r="D28" s="57">
        <f>SUM(D10:D22,D24:D27)</f>
        <v>497869908</v>
      </c>
      <c r="E28" s="43"/>
      <c r="F28" s="36"/>
    </row>
    <row r="29" spans="1:6" ht="15" customHeight="1">
      <c r="A29" s="52" t="s">
        <v>26</v>
      </c>
      <c r="B29" s="50">
        <v>-34513597</v>
      </c>
      <c r="C29" s="44"/>
      <c r="D29" s="50">
        <v>-34002959</v>
      </c>
      <c r="E29" s="43"/>
      <c r="F29" s="36"/>
    </row>
    <row r="30" spans="1:6" ht="15" customHeight="1">
      <c r="A30" s="53" t="s">
        <v>236</v>
      </c>
      <c r="B30" s="57">
        <f>SUM(B28:B29)</f>
        <v>296717026</v>
      </c>
      <c r="C30" s="45"/>
      <c r="D30" s="57">
        <f>SUM(D28:D29)</f>
        <v>463866949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256</v>
      </c>
      <c r="B35" s="58">
        <f>B30+B33</f>
        <v>296717026</v>
      </c>
      <c r="C35" s="48"/>
      <c r="D35" s="58">
        <f>D30+D33</f>
        <v>463866949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296717026</v>
      </c>
      <c r="D50" s="59">
        <f>D35</f>
        <v>463866949</v>
      </c>
    </row>
    <row r="51" spans="1:5">
      <c r="A51" s="53"/>
    </row>
    <row r="52" spans="1:5" ht="14.4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255</v>
      </c>
      <c r="B71" s="60">
        <f>B69+B50</f>
        <v>296717026</v>
      </c>
      <c r="D71" s="60">
        <f>D69+D50</f>
        <v>463866949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Mirela</cp:lastModifiedBy>
  <cp:lastPrinted>2016-10-03T09:59:38Z</cp:lastPrinted>
  <dcterms:created xsi:type="dcterms:W3CDTF">2012-01-19T09:31:29Z</dcterms:created>
  <dcterms:modified xsi:type="dcterms:W3CDTF">2019-09-29T22:35:56Z</dcterms:modified>
</cp:coreProperties>
</file>