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ni\Desktop\Goni\KOMPANITE\Keminet\Dergim Bilance QKB\2019\"/>
    </mc:Choice>
  </mc:AlternateContent>
  <bookViews>
    <workbookView xWindow="0" yWindow="0" windowWidth="28800" windowHeight="142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C12" i="1"/>
  <c r="B12" i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<sst xmlns="http://schemas.openxmlformats.org/spreadsheetml/2006/main" count="26" uniqueCount="25">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</sst>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C43" sqref="C43"/>
    </sheetView>
  </sheetViews>
  <sheetFormatPr defaultRowHeight="15" x14ac:dyDescent="0.25"/>
  <cols>
    <col min="1" max="1" width="72.28515625" bestFit="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5" t="s">
        <v>0</v>
      </c>
      <c r="B2" s="2" t="s">
        <v>1</v>
      </c>
      <c r="C2" s="2" t="s">
        <v>1</v>
      </c>
    </row>
    <row r="3" spans="1:3" ht="15" customHeight="1" x14ac:dyDescent="0.25">
      <c r="A3" s="26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5"/>
    </row>
    <row r="6" spans="1:3" x14ac:dyDescent="0.25">
      <c r="A6" s="6" t="s">
        <v>5</v>
      </c>
      <c r="B6" s="7">
        <v>22464290</v>
      </c>
      <c r="C6" s="7">
        <v>31136487</v>
      </c>
    </row>
    <row r="7" spans="1:3" x14ac:dyDescent="0.25">
      <c r="A7" s="6" t="s">
        <v>6</v>
      </c>
      <c r="B7" s="8">
        <v>0</v>
      </c>
      <c r="C7" s="8">
        <v>0</v>
      </c>
    </row>
    <row r="8" spans="1:3" x14ac:dyDescent="0.25">
      <c r="A8" s="6" t="s">
        <v>7</v>
      </c>
      <c r="B8" s="8">
        <v>0</v>
      </c>
      <c r="C8" s="8">
        <v>0</v>
      </c>
    </row>
    <row r="9" spans="1:3" x14ac:dyDescent="0.25">
      <c r="A9" s="6" t="s">
        <v>8</v>
      </c>
      <c r="B9" s="8">
        <v>0</v>
      </c>
      <c r="C9" s="8">
        <v>0</v>
      </c>
    </row>
    <row r="10" spans="1:3" x14ac:dyDescent="0.25">
      <c r="A10" s="6" t="s">
        <v>9</v>
      </c>
      <c r="B10" s="9">
        <v>-11185081</v>
      </c>
      <c r="C10" s="9">
        <v>-20339559</v>
      </c>
    </row>
    <row r="11" spans="1:3" x14ac:dyDescent="0.25">
      <c r="A11" s="6" t="s">
        <v>10</v>
      </c>
      <c r="B11" s="9">
        <v>-308917</v>
      </c>
      <c r="C11" s="9">
        <v>-526265</v>
      </c>
    </row>
    <row r="12" spans="1:3" x14ac:dyDescent="0.25">
      <c r="A12" s="6" t="s">
        <v>11</v>
      </c>
      <c r="B12" s="10">
        <f>SUM(B13:B14)</f>
        <v>-7766690</v>
      </c>
      <c r="C12" s="10">
        <f>SUM(C13:C14)</f>
        <v>-7811394</v>
      </c>
    </row>
    <row r="13" spans="1:3" x14ac:dyDescent="0.25">
      <c r="A13" s="11" t="s">
        <v>12</v>
      </c>
      <c r="B13" s="9">
        <v>-6879428</v>
      </c>
      <c r="C13" s="9">
        <v>-6943445</v>
      </c>
    </row>
    <row r="14" spans="1:3" x14ac:dyDescent="0.25">
      <c r="A14" s="11" t="s">
        <v>13</v>
      </c>
      <c r="B14" s="9">
        <v>-887262</v>
      </c>
      <c r="C14" s="9">
        <v>-867949</v>
      </c>
    </row>
    <row r="15" spans="1:3" x14ac:dyDescent="0.25">
      <c r="A15" s="6" t="s">
        <v>14</v>
      </c>
      <c r="B15" s="12">
        <v>-2679950</v>
      </c>
      <c r="C15" s="12">
        <v>-2016378</v>
      </c>
    </row>
    <row r="16" spans="1:3" x14ac:dyDescent="0.25">
      <c r="A16" s="6" t="s">
        <v>15</v>
      </c>
      <c r="B16" s="12"/>
      <c r="C16" s="12"/>
    </row>
    <row r="17" spans="1:3" x14ac:dyDescent="0.25">
      <c r="A17" s="13" t="s">
        <v>16</v>
      </c>
      <c r="B17" s="14">
        <f>SUM(B6:B12,B15:B16)</f>
        <v>523652</v>
      </c>
      <c r="C17" s="14">
        <f>SUM(C6:C12,C15:C16)</f>
        <v>442891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8"/>
      <c r="C19" s="18"/>
    </row>
    <row r="20" spans="1:3" x14ac:dyDescent="0.25">
      <c r="A20" s="19" t="s">
        <v>18</v>
      </c>
      <c r="B20" s="18">
        <v>2674</v>
      </c>
      <c r="C20" s="18">
        <v>15964</v>
      </c>
    </row>
    <row r="21" spans="1:3" x14ac:dyDescent="0.25">
      <c r="A21" s="6" t="s">
        <v>19</v>
      </c>
      <c r="B21" s="9"/>
      <c r="C21" s="9"/>
    </row>
    <row r="22" spans="1:3" x14ac:dyDescent="0.25">
      <c r="A22" s="6" t="s">
        <v>20</v>
      </c>
      <c r="B22" s="9">
        <v>-118355</v>
      </c>
      <c r="C22" s="9">
        <v>-76784</v>
      </c>
    </row>
    <row r="23" spans="1:3" x14ac:dyDescent="0.25">
      <c r="A23" s="15" t="s">
        <v>21</v>
      </c>
      <c r="B23" s="14">
        <f>B20+B22</f>
        <v>-115681</v>
      </c>
      <c r="C23" s="14">
        <f>C20+C22</f>
        <v>-60820</v>
      </c>
    </row>
    <row r="24" spans="1:3" x14ac:dyDescent="0.25">
      <c r="A24" s="20"/>
      <c r="B24" s="21"/>
      <c r="C24" s="21"/>
    </row>
    <row r="25" spans="1:3" ht="15.75" thickBot="1" x14ac:dyDescent="0.3">
      <c r="A25" s="20" t="s">
        <v>22</v>
      </c>
      <c r="B25" s="22">
        <f>B17+B23</f>
        <v>407971</v>
      </c>
      <c r="C25" s="22">
        <f>C17+C23</f>
        <v>382071</v>
      </c>
    </row>
    <row r="26" spans="1:3" x14ac:dyDescent="0.25">
      <c r="A26" s="23" t="s">
        <v>23</v>
      </c>
      <c r="B26" s="7">
        <v>61196</v>
      </c>
      <c r="C26" s="7">
        <v>126187</v>
      </c>
    </row>
    <row r="27" spans="1:3" ht="15.75" thickBot="1" x14ac:dyDescent="0.3">
      <c r="A27" s="20" t="s">
        <v>24</v>
      </c>
      <c r="B27" s="24">
        <f>B25-B26</f>
        <v>346775</v>
      </c>
      <c r="C27" s="24">
        <f>C25-C26</f>
        <v>255884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2020-05-29T09:17:44Z</dcterms:created>
  <dcterms:modified xsi:type="dcterms:W3CDTF">2020-05-29T10:30:24Z</dcterms:modified>
</cp:coreProperties>
</file>