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544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/>
  <c r="C12"/>
  <c r="B17"/>
  <c r="C17"/>
  <c r="M26"/>
  <c r="M17"/>
  <c r="N25"/>
  <c r="N9"/>
  <c r="M18"/>
  <c r="N8"/>
  <c r="M21"/>
  <c r="M23"/>
  <c r="N12"/>
  <c r="M22"/>
  <c r="M24"/>
  <c r="M11"/>
  <c r="M27"/>
  <c r="N20"/>
  <c r="M8"/>
  <c r="N13"/>
  <c r="M14"/>
  <c r="M16"/>
  <c r="M15"/>
  <c r="M7"/>
  <c r="M19"/>
  <c r="N24"/>
  <c r="N10"/>
  <c r="M20"/>
  <c r="M12"/>
  <c r="M13"/>
  <c r="N14"/>
  <c r="M10"/>
  <c r="M6"/>
  <c r="N22"/>
  <c r="N7"/>
  <c r="N17"/>
  <c r="N6"/>
  <c r="N15"/>
  <c r="N26"/>
  <c r="N11"/>
  <c r="N16"/>
  <c r="N27"/>
  <c r="N18"/>
  <c r="N23"/>
  <c r="M25"/>
  <c r="N19"/>
  <c r="N21"/>
  <c r="M9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<sst xmlns="http://schemas.openxmlformats.org/spreadsheetml/2006/main" count="28" uniqueCount="27">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</sst>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0" fillId="0" borderId="0" xfId="0" applyFill="1" applyBorder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B6" sqref="B6:B7"/>
    </sheetView>
  </sheetViews>
  <sheetFormatPr defaultRowHeight="15"/>
  <cols>
    <col min="1" max="1" width="72.28515625" customWidth="1"/>
    <col min="2" max="2" width="11" customWidth="1"/>
    <col min="3" max="3" width="13.85546875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26</v>
      </c>
      <c r="N1" s="20" t="s">
        <v>25</v>
      </c>
    </row>
    <row r="2" spans="1:14" ht="15" customHeight="1">
      <c r="A2" s="22" t="s">
        <v>24</v>
      </c>
      <c r="B2" s="19" t="s">
        <v>23</v>
      </c>
      <c r="C2" s="19" t="s">
        <v>23</v>
      </c>
    </row>
    <row r="3" spans="1:14" ht="15" customHeight="1">
      <c r="A3" s="23"/>
      <c r="B3" s="19" t="s">
        <v>22</v>
      </c>
      <c r="C3" s="19" t="s">
        <v>21</v>
      </c>
    </row>
    <row r="4" spans="1:14">
      <c r="A4" s="18" t="s">
        <v>20</v>
      </c>
      <c r="B4" s="1"/>
      <c r="C4" s="1"/>
    </row>
    <row r="5" spans="1:14">
      <c r="B5" s="17"/>
      <c r="C5" s="1"/>
    </row>
    <row r="6" spans="1:14">
      <c r="A6" s="10" t="s">
        <v>19</v>
      </c>
      <c r="B6" s="4">
        <v>232793066</v>
      </c>
      <c r="C6" s="1">
        <v>155336365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>
      <c r="A7" s="10" t="s">
        <v>18</v>
      </c>
      <c r="B7" s="1">
        <v>6096293</v>
      </c>
      <c r="C7" s="1">
        <v>0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>
      <c r="A8" s="10" t="s">
        <v>17</v>
      </c>
      <c r="B8" s="1">
        <v>0</v>
      </c>
      <c r="C8" s="1">
        <v>0</v>
      </c>
      <c r="L8">
        <v>3</v>
      </c>
      <c r="M8" t="e">
        <f t="shared" ca="1" si="0"/>
        <v>#NAME?</v>
      </c>
      <c r="N8" t="e">
        <f t="shared" ca="1" si="1"/>
        <v>#NAME?</v>
      </c>
    </row>
    <row r="9" spans="1:14">
      <c r="A9" s="10" t="s">
        <v>16</v>
      </c>
      <c r="B9" s="21">
        <v>0</v>
      </c>
      <c r="C9" s="21">
        <v>0</v>
      </c>
      <c r="L9">
        <v>4</v>
      </c>
      <c r="M9" t="e">
        <f t="shared" ca="1" si="0"/>
        <v>#NAME?</v>
      </c>
      <c r="N9" t="e">
        <f t="shared" ca="1" si="1"/>
        <v>#NAME?</v>
      </c>
    </row>
    <row r="10" spans="1:14">
      <c r="A10" s="10" t="s">
        <v>15</v>
      </c>
      <c r="B10" s="9">
        <v>-208244837</v>
      </c>
      <c r="C10" s="21">
        <v>-129431359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>
      <c r="A11" s="10" t="s">
        <v>14</v>
      </c>
      <c r="B11" s="9">
        <v>-4630501</v>
      </c>
      <c r="C11" s="21">
        <v>-2013361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>
      <c r="A12" s="10" t="s">
        <v>13</v>
      </c>
      <c r="B12" s="16">
        <f>SUM(B13:B14)</f>
        <v>-4792164</v>
      </c>
      <c r="C12" s="16">
        <f>SUM(C13:C14)</f>
        <v>-4399795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>
      <c r="A13" s="15" t="s">
        <v>12</v>
      </c>
      <c r="B13" s="9">
        <v>-4106400</v>
      </c>
      <c r="C13" s="21">
        <v>-3770181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>
      <c r="A14" s="15" t="s">
        <v>11</v>
      </c>
      <c r="B14" s="9">
        <v>-685764</v>
      </c>
      <c r="C14" s="21">
        <v>-629614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>
      <c r="A15" s="10" t="s">
        <v>10</v>
      </c>
      <c r="B15" s="14">
        <v>-4648343</v>
      </c>
      <c r="C15" s="21">
        <v>-4684937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>
      <c r="A16" s="10" t="s">
        <v>9</v>
      </c>
      <c r="B16" s="14"/>
      <c r="C16" s="1"/>
      <c r="L16">
        <v>11</v>
      </c>
      <c r="M16" t="e">
        <f t="shared" ca="1" si="0"/>
        <v>#NAME?</v>
      </c>
      <c r="N16" t="e">
        <f t="shared" ca="1" si="1"/>
        <v>#NAME?</v>
      </c>
    </row>
    <row r="17" spans="1:14">
      <c r="A17" s="11" t="s">
        <v>8</v>
      </c>
      <c r="B17" s="7">
        <f>SUM(B6:B12,B15:B16)</f>
        <v>16573514</v>
      </c>
      <c r="C17" s="7">
        <f>SUM(C6:C12,C15:C16)</f>
        <v>14806913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>
      <c r="A20" s="9" t="s">
        <v>6</v>
      </c>
      <c r="B20" s="9">
        <v>-515169</v>
      </c>
      <c r="C20" s="1">
        <v>-849191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>
      <c r="A21" s="10" t="s">
        <v>5</v>
      </c>
      <c r="B21" s="9">
        <v>-631145</v>
      </c>
      <c r="C21" s="1">
        <v>837892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>
      <c r="A22" s="10" t="s">
        <v>4</v>
      </c>
      <c r="B22" s="9"/>
      <c r="C22" s="1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>
      <c r="A23" s="8" t="s">
        <v>3</v>
      </c>
      <c r="B23" s="7">
        <v>-1146314</v>
      </c>
      <c r="C23" s="7">
        <v>-11299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>
      <c r="A25" s="3" t="s">
        <v>2</v>
      </c>
      <c r="B25" s="6">
        <v>15427200</v>
      </c>
      <c r="C25" s="6">
        <v>14795614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>
      <c r="A26" s="5" t="s">
        <v>1</v>
      </c>
      <c r="B26" s="4">
        <v>2315580</v>
      </c>
      <c r="C26" s="21">
        <v>2219342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>
      <c r="A27" s="3" t="s">
        <v>0</v>
      </c>
      <c r="B27" s="2">
        <v>13111620</v>
      </c>
      <c r="C27" s="2">
        <v>12576272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>
      <c r="A28" s="1"/>
      <c r="B28" s="1"/>
      <c r="C28" s="1"/>
    </row>
    <row r="29" spans="1:14">
      <c r="A29" s="1"/>
      <c r="B29" s="1"/>
      <c r="C29" s="1"/>
    </row>
    <row r="30" spans="1:14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2020-07-24T05:06:37Z</dcterms:modified>
</cp:coreProperties>
</file>