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12" l="1"/>
  <c r="C12"/>
  <c r="C17" s="1"/>
  <c r="B17"/>
  <c r="N6"/>
  <c r="M17"/>
  <c r="N7"/>
  <c r="N21"/>
  <c r="M18"/>
  <c r="N15"/>
  <c r="M9"/>
  <c r="M23"/>
  <c r="N16"/>
  <c r="N10"/>
  <c r="M24"/>
  <c r="M20"/>
  <c r="M7"/>
  <c r="M21"/>
  <c r="N11"/>
  <c r="N24"/>
  <c r="M22"/>
  <c r="N18"/>
  <c r="M12"/>
  <c r="M27"/>
  <c r="N19"/>
  <c r="M10"/>
  <c r="N2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12"/>
  <c r="N13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<sst xmlns="http://schemas.openxmlformats.org/spreadsheetml/2006/main" count="28" uniqueCount="27">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</sst>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0" sqref="C10"/>
    </sheetView>
  </sheetViews>
  <sheetFormatPr defaultRowHeight="15"/>
  <cols>
    <col min="1" max="1" width="72.28515625" customWidth="1"/>
    <col min="2" max="2" width="10.85546875" bestFit="1" customWidth="1"/>
    <col min="3" max="3" width="12" bestFit="1" customWidth="1"/>
    <col min="5" max="5" width="9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98969862</v>
      </c>
      <c r="C6" s="1">
        <v>139235485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761858</v>
      </c>
      <c r="C7" s="1">
        <v>340833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-2496801</v>
      </c>
      <c r="C8" s="1">
        <v>-2549247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-87469704</v>
      </c>
      <c r="C10" s="21">
        <v>-122063061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-4740325</v>
      </c>
      <c r="C11" s="1">
        <v>-4218330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-4840337</v>
      </c>
      <c r="C12" s="16">
        <f>SUM(C13:C14)</f>
        <v>-5675886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-4147670</v>
      </c>
      <c r="C13" s="1">
        <v>-4863641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-692667</v>
      </c>
      <c r="C14" s="1">
        <v>-812245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-2831181</v>
      </c>
      <c r="C15" s="1">
        <v>-3522133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-2646628</v>
      </c>
      <c r="C17" s="7">
        <f>SUM(C6:C12,C15:C16)</f>
        <v>1547661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>
        <v>204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-30455</v>
      </c>
      <c r="C22" s="1">
        <v>-31786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B17+B22</f>
        <v>-2677083</v>
      </c>
      <c r="C25" s="6">
        <f>C17+C20+C22</f>
        <v>1516079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-309037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-2677083</v>
      </c>
      <c r="C27" s="2">
        <f>C25+C26</f>
        <v>1207042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</cp:lastModifiedBy>
  <dcterms:created xsi:type="dcterms:W3CDTF">2018-06-20T15:30:23Z</dcterms:created>
  <dcterms:modified xsi:type="dcterms:W3CDTF">2019-09-28T11:20:12Z</dcterms:modified>
</cp:coreProperties>
</file>