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200" windowHeight="11895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B23"/>
  <c r="C23"/>
  <c r="B12"/>
  <c r="B17" s="1"/>
  <c r="C12"/>
  <c r="N27"/>
  <c r="M7"/>
  <c r="M26"/>
  <c r="N23"/>
  <c r="M12"/>
  <c r="M24"/>
  <c r="M13"/>
  <c r="N11"/>
  <c r="N25"/>
  <c r="N15"/>
  <c r="N26"/>
  <c r="M20"/>
  <c r="M9"/>
  <c r="M18"/>
  <c r="N14"/>
  <c r="N7"/>
  <c r="N13"/>
  <c r="M14"/>
  <c r="M25"/>
  <c r="M16"/>
  <c r="N6"/>
  <c r="N17"/>
  <c r="N19"/>
  <c r="M21"/>
  <c r="N12"/>
  <c r="M19"/>
  <c r="N9"/>
  <c r="N10"/>
  <c r="N24"/>
  <c r="N18"/>
  <c r="M23"/>
  <c r="M15"/>
  <c r="N8"/>
  <c r="M10"/>
  <c r="M27"/>
  <c r="N16"/>
  <c r="M17"/>
  <c r="M22"/>
  <c r="M11"/>
  <c r="N20"/>
  <c r="N21"/>
  <c r="M8"/>
  <c r="N22"/>
  <c r="M6"/>
  <c r="C25" l="1"/>
  <c r="B25"/>
  <c r="B27" s="1"/>
  <c r="C27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<sst xmlns="http://schemas.openxmlformats.org/spreadsheetml/2006/main" count="26" uniqueCount="25">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</sst>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1" fontId="3" fillId="0" borderId="0" xfId="0" applyNumberFormat="1" applyFont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2" fillId="0" borderId="0" xfId="0" applyNumberFormat="1" applyFont="1" applyBorder="1"/>
    <xf numFmtId="0" fontId="0" fillId="0" borderId="0" xfId="0" applyAlignment="1"/>
    <xf numFmtId="3" fontId="3" fillId="5" borderId="0" xfId="0" applyNumberFormat="1" applyFont="1" applyFill="1" applyBorder="1"/>
    <xf numFmtId="3" fontId="3" fillId="0" borderId="0" xfId="0" applyNumberFormat="1" applyFont="1" applyBorder="1"/>
    <xf numFmtId="0" fontId="0" fillId="0" borderId="0" xfId="0" applyNumberFormat="1" applyBorder="1"/>
    <xf numFmtId="0" fontId="0" fillId="0" borderId="0" xfId="0" applyNumberFormat="1" applyFill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N45"/>
  <sheetViews>
    <sheetView tabSelected="1" workbookViewId="0">
      <selection activeCell="F20" sqref="F20"/>
    </sheetView>
  </sheetViews>
  <sheetFormatPr defaultRowHeight="15"/>
  <cols>
    <col min="1" max="1" width="72.28515625" customWidth="1"/>
    <col min="2" max="2" width="12" customWidth="1"/>
    <col min="3" max="3" width="12" bestFit="1" customWidth="1"/>
    <col min="5" max="5" width="10.5703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2" spans="1:14" ht="15" customHeight="1">
      <c r="A2" s="27" t="s">
        <v>24</v>
      </c>
      <c r="B2" s="17" t="s">
        <v>23</v>
      </c>
      <c r="C2" s="17" t="s">
        <v>23</v>
      </c>
    </row>
    <row r="3" spans="1:14" ht="15" customHeight="1">
      <c r="A3" s="28"/>
      <c r="B3" s="17" t="s">
        <v>22</v>
      </c>
      <c r="C3" s="17" t="s">
        <v>21</v>
      </c>
      <c r="F3" s="22"/>
    </row>
    <row r="4" spans="1:14">
      <c r="A4" s="16" t="s">
        <v>20</v>
      </c>
      <c r="B4" s="1"/>
      <c r="C4" s="1"/>
      <c r="F4" s="22"/>
    </row>
    <row r="5" spans="1:14">
      <c r="B5" s="15"/>
      <c r="C5" s="1"/>
      <c r="F5" s="22"/>
    </row>
    <row r="6" spans="1:14">
      <c r="A6" s="9" t="s">
        <v>19</v>
      </c>
      <c r="B6" s="23">
        <v>88372935</v>
      </c>
      <c r="C6" s="25">
        <v>69607354</v>
      </c>
      <c r="F6" s="22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>
        <v>0</v>
      </c>
      <c r="C7" s="25">
        <v>23354140</v>
      </c>
      <c r="F7" s="22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25"/>
      <c r="F8" s="22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8"/>
      <c r="C9" s="25"/>
      <c r="F9" s="22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8"/>
      <c r="C10" s="25"/>
      <c r="F10" s="22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8">
        <v>-73497041</v>
      </c>
      <c r="C11" s="26">
        <v>-53077524</v>
      </c>
      <c r="F11" s="2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4">
        <f>SUM(B13:B14)</f>
        <v>-8902183</v>
      </c>
      <c r="C12" s="14">
        <f>SUM(C13:C14)</f>
        <v>-16851363</v>
      </c>
      <c r="F12" s="22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4">
        <v>-6473600</v>
      </c>
      <c r="C13" s="25">
        <v>-14439900</v>
      </c>
      <c r="F13" s="22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4">
        <v>-2428583</v>
      </c>
      <c r="C14" s="26">
        <v>-2411463</v>
      </c>
      <c r="F14" s="22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4">
        <v>0</v>
      </c>
      <c r="C15" s="26">
        <v>-3290000</v>
      </c>
      <c r="F15" s="22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8">
        <v>-884032</v>
      </c>
      <c r="C16" s="26">
        <v>-14431089</v>
      </c>
      <c r="E16" s="21"/>
      <c r="F16" s="22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20">
        <f>B6+B8+B11+B12+B15+B16+F12+B10</f>
        <v>5089679</v>
      </c>
      <c r="C17" s="20">
        <f>C6+C7+C11+C12+C15+C16+C10</f>
        <v>5311518</v>
      </c>
      <c r="F17" s="22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F18" s="2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F19" s="22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>
        <v>0</v>
      </c>
      <c r="C20" s="10">
        <v>0</v>
      </c>
      <c r="F20" s="22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>
        <v>0</v>
      </c>
      <c r="C21" s="8">
        <v>0</v>
      </c>
      <c r="F21" s="22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>
        <v>0</v>
      </c>
      <c r="C22" s="8">
        <v>0</v>
      </c>
      <c r="F22" s="22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SUM(B20:B22)</f>
        <v>0</v>
      </c>
      <c r="C23" s="6">
        <f>SUM(C20:C22)</f>
        <v>0</v>
      </c>
      <c r="F23" s="22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F24" s="22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B17+B23</f>
        <v>5089679</v>
      </c>
      <c r="C25" s="5">
        <f>C17+C23</f>
        <v>5311518</v>
      </c>
      <c r="F25" s="22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19">
        <v>763452</v>
      </c>
      <c r="C26" s="19">
        <v>796728</v>
      </c>
      <c r="F26" s="22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4326227</v>
      </c>
      <c r="C27" s="2">
        <f>C25-C26</f>
        <v>4514790</v>
      </c>
      <c r="F27" s="2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  <c r="F28" s="22"/>
    </row>
    <row r="29" spans="1:14">
      <c r="A29" s="1"/>
      <c r="B29" s="1"/>
      <c r="C29" s="1"/>
      <c r="F29" s="22"/>
    </row>
    <row r="30" spans="1:14">
      <c r="A30" s="1"/>
      <c r="B30" s="1"/>
      <c r="C30" s="1"/>
      <c r="F30" s="22"/>
    </row>
    <row r="31" spans="1:14">
      <c r="F31" s="22"/>
    </row>
    <row r="32" spans="1:14">
      <c r="F32" s="22"/>
    </row>
    <row r="33" spans="6:6">
      <c r="F33" s="22"/>
    </row>
    <row r="34" spans="6:6">
      <c r="F34" s="22"/>
    </row>
    <row r="35" spans="6:6">
      <c r="F35" s="22"/>
    </row>
    <row r="36" spans="6:6">
      <c r="F36" s="22"/>
    </row>
    <row r="37" spans="6:6">
      <c r="F37" s="22"/>
    </row>
    <row r="38" spans="6:6">
      <c r="F38" s="22"/>
    </row>
    <row r="39" spans="6:6">
      <c r="F39" s="22"/>
    </row>
    <row r="40" spans="6:6">
      <c r="F40" s="22"/>
    </row>
    <row r="41" spans="6:6">
      <c r="F41" s="22"/>
    </row>
    <row r="42" spans="6:6">
      <c r="F42" s="22"/>
    </row>
    <row r="43" spans="6:6">
      <c r="F43" s="22"/>
    </row>
    <row r="44" spans="6:6">
      <c r="F44" s="22"/>
    </row>
    <row r="45" spans="6:6">
      <c r="F45" s="22"/>
    </row>
  </sheetData>
  <mergeCells count="1"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2019-06-10T15:19:54Z</cp:lastPrinted>
  <dcterms:created xsi:type="dcterms:W3CDTF">2018-06-20T15:30:23Z</dcterms:created>
  <dcterms:modified xsi:type="dcterms:W3CDTF">2020-07-02T09:40:51Z</dcterms:modified>
</cp:coreProperties>
</file>