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30 - E-PUMPS\format pasqyra skk2 - shpk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<sst xmlns="http://schemas.openxmlformats.org/spreadsheetml/2006/main" count="413" uniqueCount="270">
  <si>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</si>
  <si>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</si>
  <si>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</si>
  <si>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</si>
  <si>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</si>
  <si>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</si>
  <si>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</si>
  <si>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</si>
  <si>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</si>
  <si>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</si>
  <si>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</si>
  <si>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</si>
  <si>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</si>
  <si>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</si>
  <si>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</si>
  <si>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</si>
  <si>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</si>
  <si>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</si>
  <si>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</si>
  <si>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</si>
  <si>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</si>
  <si>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</si>
  <si>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</si>
  <si>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</si>
  <si>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</si>
  <si>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</si>
  <si>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</si>
  <si>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</si>
  <si>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</si>
  <si>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</si>
  <si>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</si>
  <si>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</si>
  <si>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</si>
  <si>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</si>
  <si>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</si>
  <si>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</si>
  <si>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</si>
  <si>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</si>
  <si>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</si>
  <si>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</si>
  <si>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</si>
  <si>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</si>
  <si>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</si>
  <si>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</si>
  <si>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</si>
  <si>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</si>
  <si>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</si>
  <si>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</si>
  <si>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</si>
  <si>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</si>
  <si>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</si>
  <si>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</si>
  <si>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</si>
  <si>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</si>
  <si>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</si>
  <si>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</si>
  <si>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</si>
  <si>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</si>
  <si>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</si>
  <si>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</si>
  <si>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</si>
  <si>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</si>
  <si>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</si>
  <si>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</si>
  <si>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</si>
  <si>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</si>
  <si>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</si>
  <si>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</si>
  <si>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</si>
  <si>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</si>
  <si>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</si>
  <si>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</si>
  <si>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</si>
  <si>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</si>
  <si>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</si>
  <si>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</si>
  <si>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</si>
  <si>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</si>
  <si>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</si>
  <si>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</si>
  <si>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</si>
  <si>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</si>
  <si>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</si>
  <si>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</si>
  <si>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</si>
  <si>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</si>
  <si>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</si>
  <si>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</si>
  <si>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</si>
  <si>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</si>
  <si>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</si>
  <si>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</si>
  <si>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</si>
  <si>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</si>
  <si>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</si>
  <si>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</si>
  <si>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</si>
  <si>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</si>
  <si>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</si>
  <si>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</si>
  <si>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</si>
  <si>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</si>
  <si>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</si>
  <si>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</si>
  <si>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</si>
  <si>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</si>
  <si>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</si>
  <si>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</si>
  <si>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</si>
  <si>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</si>
  <si>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</si>
  <si>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</si>
  <si>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</si>
  <si>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</si>
  <si>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</si>
  <si>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</si>
  <si>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</si>
  <si>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</si>
  <si>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</si>
  <si>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</si>
  <si>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</si>
  <si>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</si>
  <si>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</si>
  <si>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</si>
  <si>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</si>
  <si>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</si>
  <si>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</si>
  <si>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</si>
  <si>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</si>
  <si>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</si>
  <si>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</si>
  <si>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</si>
  <si>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</si>
  <si>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</si>
  <si>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</si>
  <si>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</si>
  <si>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</si>
  <si>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</si>
  <si>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</si>
  <si>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</si>
  <si>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</si>
  <si>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</si>
  <si>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</si>
  <si>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</si>
  <si>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</si>
  <si>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</si>
  <si>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</si>
  <si>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</si>
  <si>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</si>
  <si>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</si>
  <si>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</si>
  <si>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</si>
  <si>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</si>
  <si>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</si>
  <si>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</si>
  <si>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</si>
  <si>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</si>
  <si>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</si>
  <si>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</si>
  <si>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</si>
  <si>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</si>
  <si>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</si>
  <si>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</si>
  <si>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</si>
  <si>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</si>
  <si>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</si>
  <si>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</si>
  <si>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</si>
  <si>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</si>
  <si>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</si>
  <si>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</si>
  <si>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</si>
  <si>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</si>
  <si>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</si>
  <si>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</si>
  <si>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</si>
  <si>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</si>
  <si>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</si>
  <si>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</si>
  <si>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</si>
  <si>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</si>
  <si>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</si>
  <si>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</si>
  <si>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</si>
  <si>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</si>
  <si>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</si>
  <si>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</si>
  <si>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</si>
  <si>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</si>
  <si>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</si>
  <si>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</si>
  <si>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</si>
  <si>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</si>
  <si>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</si>
  <si>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</si>
  <si>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</si>
  <si>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</si>
  <si>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</si>
  <si>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</si>
  <si>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</si>
  <si>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</si>
  <si>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</si>
  <si>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</si>
  <si>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</si>
  <si>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</si>
  <si>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</si>
  <si>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</si>
  <si>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</si>
  <si>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</si>
  <si>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</si>
  <si>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</si>
  <si>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</si>
  <si>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</si>
  <si>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</si>
  <si>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</si>
  <si>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</si>
  <si>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</si>
  <si>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</si>
  <si>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</si>
  <si>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</si>
  <si>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</si>
  <si>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</si>
  <si>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</si>
  <si>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</si>
  <si>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</si>
  <si>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</si>
  <si>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</si>
  <si>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</si>
  <si>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</si>
  <si>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</si>
  <si>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</si>
  <si>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</si>
  <si>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</si>
  <si>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</si>
  <si>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</si>
  <si>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</si>
  <si>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</si>
  <si>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</si>
  <si>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</si>
  <si>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</si>
  <si>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</si>
  <si>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</si>
  <si>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</si>
  <si>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</si>
  <si>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</si>
  <si>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</si>
  <si>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</si>
  <si>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</si>
  <si>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</si>
  <si>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</si>
  <si>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</si>
  <si>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</si>
  <si>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</si>
  <si>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</si>
  <si>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</si>
  <si>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</si>
  <si>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</si>
  <si>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</si>
  <si>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</si>
  <si>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</si>
  <si>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</si>
  <si>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</si>
  <si>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</si>
  <si>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</si>
  <si>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</si>
  <si>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</si>
  <si>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</si>
  <si>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</si>
  <si>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E-PUMPS</t>
  </si>
  <si>
    <t>L71420020I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</si>
</sst>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_);\(#,##0.000000\)"/>
    <numFmt numFmtId="199" formatCode="0.0000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83" fontId="183" fillId="0" borderId="15" xfId="6592" applyNumberFormat="1" applyFont="1" applyFill="1" applyBorder="1" applyAlignment="1">
      <alignment horizontal="right"/>
    </xf>
    <xf numFmtId="199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29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36325575.579999998</v>
      </c>
      <c r="C10" s="52"/>
      <c r="D10" s="64">
        <v>22203485.370000001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-28924151.34</v>
      </c>
      <c r="C19" s="52"/>
      <c r="D19" s="64">
        <v>-15838953.33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-1882715</v>
      </c>
      <c r="C22" s="52"/>
      <c r="D22" s="64">
        <v>-2962438</v>
      </c>
      <c r="E22" s="51"/>
      <c r="F22" s="42"/>
    </row>
    <row r="23" spans="1:6">
      <c r="A23" s="63" t="s">
        <v>246</v>
      </c>
      <c r="B23" s="64">
        <v>-243403.41</v>
      </c>
      <c r="C23" s="52"/>
      <c r="D23" s="64">
        <v>-407866.65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-658156.04</v>
      </c>
      <c r="E26" s="51"/>
      <c r="F26" s="42"/>
    </row>
    <row r="27" spans="1:6">
      <c r="A27" s="45" t="s">
        <v>221</v>
      </c>
      <c r="B27" s="64">
        <v>-4522843.2699999996</v>
      </c>
      <c r="C27" s="52"/>
      <c r="D27" s="64">
        <v>-2896875.79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21417.01</v>
      </c>
      <c r="C39" s="52"/>
      <c r="D39" s="64">
        <v>825603.86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773879.56999999867</v>
      </c>
      <c r="C42" s="55"/>
      <c r="D42" s="54">
        <f>SUM(D9:D41)</f>
        <v>264799.42000000097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-146545.04999999999</v>
      </c>
      <c r="C44" s="52"/>
      <c r="D44" s="64">
        <v>-39791.31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627334.51999999862</v>
      </c>
      <c r="C47" s="58"/>
      <c r="D47" s="67">
        <f>SUM(D42:D46)</f>
        <v>225008.11000000098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627334.51999999862</v>
      </c>
      <c r="C57" s="77"/>
      <c r="D57" s="76">
        <f>D47+D55</f>
        <v>225008.11000000098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6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2020-07-23T14:12:17Z</dcterms:modified>
</cp:coreProperties>
</file>