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7" i="18"/>
  <c r="B42" l="1"/>
  <c r="D55" l="1"/>
  <c r="B55"/>
  <c r="D42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<sst xmlns="http://schemas.openxmlformats.org/spreadsheetml/2006/main" count="414" uniqueCount="271">
  <si>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</si>
  <si>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</si>
  <si>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</si>
  <si>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</si>
  <si>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</si>
  <si>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</si>
  <si>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</si>
  <si>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</si>
  <si>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</si>
  <si>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</si>
  <si>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</si>
  <si>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</si>
  <si>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</si>
  <si>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</si>
  <si>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</si>
  <si>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</si>
  <si>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</si>
  <si>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</si>
  <si>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</si>
  <si>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</si>
  <si>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</si>
  <si>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</si>
  <si>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</si>
  <si>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</si>
  <si>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</si>
  <si>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</si>
  <si>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</si>
  <si>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</si>
  <si>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</si>
  <si>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</si>
  <si>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</si>
  <si>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</si>
  <si>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</si>
  <si>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</si>
  <si>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</si>
  <si>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</si>
  <si>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</si>
  <si>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</si>
  <si>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</si>
  <si>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</si>
  <si>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</si>
  <si>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</si>
  <si>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</si>
  <si>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</si>
  <si>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</si>
  <si>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</si>
  <si>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</si>
  <si>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</si>
  <si>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</si>
  <si>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</si>
  <si>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</si>
  <si>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</si>
  <si>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</si>
  <si>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</si>
  <si>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</si>
  <si>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</si>
  <si>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</si>
  <si>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</si>
  <si>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</si>
  <si>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</si>
  <si>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</si>
  <si>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</si>
  <si>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</si>
  <si>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</si>
  <si>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</si>
  <si>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</si>
  <si>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</si>
  <si>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</si>
  <si>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</si>
  <si>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</si>
  <si>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</si>
  <si>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</si>
  <si>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</si>
  <si>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</si>
  <si>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</si>
  <si>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</si>
  <si>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</si>
  <si>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</si>
  <si>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</si>
  <si>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</si>
  <si>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</si>
  <si>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</si>
  <si>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</si>
  <si>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</si>
  <si>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</si>
  <si>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</si>
  <si>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</si>
  <si>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</si>
  <si>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</si>
  <si>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</si>
  <si>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</si>
  <si>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</si>
  <si>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</si>
  <si>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</si>
  <si>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</si>
  <si>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</si>
  <si>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</si>
  <si>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</si>
  <si>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</si>
  <si>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</si>
  <si>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</si>
  <si>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</si>
  <si>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</si>
  <si>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</si>
  <si>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</si>
  <si>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</si>
  <si>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</si>
  <si>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</si>
  <si>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</si>
  <si>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</si>
  <si>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</si>
  <si>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</si>
  <si>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</si>
  <si>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</si>
  <si>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</si>
  <si>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</si>
  <si>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</si>
  <si>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</si>
  <si>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</si>
  <si>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</si>
  <si>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</si>
  <si>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</si>
  <si>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</si>
  <si>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</si>
  <si>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</si>
  <si>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</si>
  <si>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</si>
  <si>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</si>
  <si>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</si>
  <si>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</si>
  <si>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</si>
  <si>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</si>
  <si>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</si>
  <si>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</si>
  <si>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</si>
  <si>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</si>
  <si>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</si>
  <si>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</si>
  <si>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</si>
  <si>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</si>
  <si>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</si>
  <si>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</si>
  <si>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</si>
  <si>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</si>
  <si>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</si>
  <si>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</si>
  <si>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</si>
  <si>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</si>
  <si>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</si>
  <si>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</si>
  <si>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</si>
  <si>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</si>
  <si>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</si>
  <si>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</si>
  <si>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</si>
  <si>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</si>
  <si>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</si>
  <si>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</si>
  <si>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</si>
  <si>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</si>
  <si>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</si>
  <si>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</si>
  <si>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</si>
  <si>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</si>
  <si>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</si>
  <si>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</si>
  <si>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</si>
  <si>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</si>
  <si>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</si>
  <si>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</si>
  <si>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</si>
  <si>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</si>
  <si>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</si>
  <si>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</si>
  <si>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</si>
  <si>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</si>
  <si>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</si>
  <si>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</si>
  <si>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</si>
  <si>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</si>
  <si>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</si>
  <si>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</si>
  <si>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</si>
  <si>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</si>
  <si>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</si>
  <si>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</si>
  <si>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</si>
  <si>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</si>
  <si>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</si>
  <si>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</si>
  <si>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</si>
  <si>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</si>
  <si>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</si>
  <si>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</si>
  <si>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</si>
  <si>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</si>
  <si>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</si>
  <si>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</si>
  <si>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</si>
  <si>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</si>
  <si>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</si>
  <si>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</si>
  <si>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</si>
  <si>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</si>
  <si>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</si>
  <si>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</si>
  <si>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</si>
  <si>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</si>
  <si>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</si>
  <si>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</si>
  <si>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</si>
  <si>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</si>
  <si>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</si>
  <si>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</si>
  <si>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</si>
  <si>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</si>
  <si>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</si>
  <si>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</si>
  <si>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</si>
  <si>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</si>
  <si>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</si>
  <si>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</si>
  <si>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</si>
  <si>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</si>
  <si>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</si>
  <si>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</si>
  <si>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</si>
  <si>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</si>
  <si>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</si>
  <si>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</si>
  <si>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</si>
  <si>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</si>
  <si>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</si>
  <si>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</si>
  <si>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</si>
  <si>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</si>
  <si>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</si>
  <si>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</si>
  <si>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</si>
  <si>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</si>
  <si>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</si>
  <si>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</si>
  <si>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</si>
  <si>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</si>
  <si>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</si>
  <si>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</si>
  <si>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</si>
  <si>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</si>
  <si>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</si>
  <si>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</si>
  <si>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</si>
  <si>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</si>
  <si>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</si>
  <si>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</si>
  <si>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</si>
  <si>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</si>
  <si>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</si>
  <si>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</si>
  <si>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</si>
  <si>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</si>
  <si>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</si>
  <si>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</si>
  <si>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</si>
  <si>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</si>
  <si>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</si>
  <si>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</si>
  <si>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pazbritshme (gjoba))</t>
    </r>
  </si>
  <si>
    <t>Pasqyrat financiare te vitit 2019</t>
  </si>
  <si>
    <t>REJ SHPK</t>
  </si>
  <si>
    <t>J93711608Q</t>
  </si>
  <si>
    <t>Shpenzime te pazbritshme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</si>
</sst>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1" fillId="0" borderId="0" xfId="4976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3" workbookViewId="0">
      <selection activeCell="D48" sqref="D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341466639</v>
      </c>
      <c r="C10" s="52"/>
      <c r="D10" s="64">
        <v>203619128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340430</v>
      </c>
      <c r="C14" s="52"/>
      <c r="D14" s="64">
        <v>2740598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-169835374</v>
      </c>
      <c r="C19" s="52"/>
      <c r="D19" s="64">
        <v>-115241714</v>
      </c>
      <c r="E19" s="51"/>
      <c r="F19" s="42"/>
    </row>
    <row r="20" spans="1:6">
      <c r="A20" s="63" t="s">
        <v>243</v>
      </c>
      <c r="B20" s="64">
        <v>-125064038</v>
      </c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-31534022</v>
      </c>
      <c r="C22" s="52"/>
      <c r="D22" s="64">
        <v>-33255958</v>
      </c>
      <c r="E22" s="51"/>
      <c r="F22" s="42"/>
    </row>
    <row r="23" spans="1:6">
      <c r="A23" s="63" t="s">
        <v>245</v>
      </c>
      <c r="B23" s="64">
        <v>-5266181</v>
      </c>
      <c r="C23" s="52"/>
      <c r="D23" s="64">
        <v>-5553745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-8852246</v>
      </c>
      <c r="E25" s="51"/>
      <c r="F25" s="42"/>
    </row>
    <row r="26" spans="1:6">
      <c r="A26" s="45" t="s">
        <v>235</v>
      </c>
      <c r="B26" s="64">
        <v>-1561977</v>
      </c>
      <c r="C26" s="52"/>
      <c r="D26" s="64">
        <v>-2355119</v>
      </c>
      <c r="E26" s="51"/>
      <c r="F26" s="42"/>
    </row>
    <row r="27" spans="1:6">
      <c r="A27" s="45" t="s">
        <v>221</v>
      </c>
      <c r="B27" s="64"/>
      <c r="C27" s="52"/>
      <c r="D27" s="64">
        <v>-26316923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>
        <v>1590050</v>
      </c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-69010</v>
      </c>
      <c r="C37" s="52"/>
      <c r="D37" s="64">
        <v>-3854555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-347142</v>
      </c>
      <c r="C39" s="52"/>
      <c r="D39" s="64">
        <v>-851805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266</v>
      </c>
      <c r="B41" s="64"/>
      <c r="C41" s="52"/>
      <c r="D41" s="64">
        <v>184785</v>
      </c>
      <c r="E41" s="51"/>
      <c r="F41" s="42"/>
    </row>
    <row r="42" spans="1:6">
      <c r="A42" s="45" t="s">
        <v>224</v>
      </c>
      <c r="B42" s="54">
        <f>SUM(B9:B41)</f>
        <v>8129325</v>
      </c>
      <c r="C42" s="55"/>
      <c r="D42" s="54">
        <f>SUM(D9:D41)</f>
        <v>11852496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-1219399</v>
      </c>
      <c r="C44" s="52"/>
      <c r="D44" s="64">
        <v>-1777874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84" t="s">
        <v>270</v>
      </c>
      <c r="B46" s="64"/>
      <c r="C46" s="52"/>
      <c r="D46" s="64">
        <v>-184785</v>
      </c>
      <c r="E46" s="51"/>
      <c r="F46" s="42"/>
    </row>
    <row r="47" spans="1:6">
      <c r="A47" s="45" t="s">
        <v>239</v>
      </c>
      <c r="B47" s="67">
        <f>SUM(B42:B46)</f>
        <v>6909926</v>
      </c>
      <c r="C47" s="58"/>
      <c r="D47" s="67">
        <f>SUM(D42:D46)</f>
        <v>9889837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6909926</v>
      </c>
      <c r="C57" s="77"/>
      <c r="D57" s="76">
        <f>D47+D55</f>
        <v>9889837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2020-07-30T09:07:23Z</dcterms:modified>
</cp:coreProperties>
</file>