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<sst xmlns="http://schemas.openxmlformats.org/spreadsheetml/2006/main" count="414" uniqueCount="271">
  <si>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</si>
  <si>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</si>
  <si>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</si>
  <si>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</si>
  <si>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</si>
  <si>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</si>
  <si>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</si>
  <si>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</si>
  <si>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</si>
  <si>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</si>
  <si>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</si>
  <si>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</si>
  <si>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</si>
  <si>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</si>
  <si>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</si>
  <si>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</si>
  <si>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</si>
  <si>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</si>
  <si>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</si>
  <si>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</si>
  <si>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</si>
  <si>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</si>
  <si>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</si>
  <si>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</si>
  <si>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</si>
  <si>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</si>
  <si>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</si>
  <si>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</si>
  <si>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</si>
  <si>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</si>
  <si>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</si>
  <si>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</si>
  <si>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</si>
  <si>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</si>
  <si>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</si>
  <si>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</si>
  <si>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</si>
  <si>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</si>
  <si>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</si>
  <si>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</si>
  <si>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</si>
  <si>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</si>
  <si>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</si>
  <si>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</si>
  <si>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</si>
  <si>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</si>
  <si>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</si>
  <si>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</si>
  <si>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</si>
  <si>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</si>
  <si>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</si>
  <si>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</si>
  <si>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</si>
  <si>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</si>
  <si>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</si>
  <si>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</si>
  <si>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</si>
  <si>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</si>
  <si>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</si>
  <si>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</si>
  <si>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</si>
  <si>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</si>
  <si>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</si>
  <si>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</si>
  <si>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</si>
  <si>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</si>
  <si>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</si>
  <si>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</si>
  <si>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</si>
  <si>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</si>
  <si>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</si>
  <si>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</si>
  <si>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</si>
  <si>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</si>
  <si>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</si>
  <si>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</si>
  <si>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</si>
  <si>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</si>
  <si>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</si>
  <si>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</si>
  <si>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</si>
  <si>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</si>
  <si>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</si>
  <si>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</si>
  <si>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</si>
  <si>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</si>
  <si>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</si>
  <si>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</si>
  <si>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</si>
  <si>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</si>
  <si>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</si>
  <si>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</si>
  <si>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</si>
  <si>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</si>
  <si>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</si>
  <si>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</si>
  <si>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</si>
  <si>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</si>
  <si>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</si>
  <si>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</si>
  <si>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</si>
  <si>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</si>
  <si>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</si>
  <si>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</si>
  <si>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</si>
  <si>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</si>
  <si>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</si>
  <si>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</si>
  <si>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</si>
  <si>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</si>
  <si>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</si>
  <si>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</si>
  <si>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</si>
  <si>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</si>
  <si>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</si>
  <si>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</si>
  <si>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</si>
  <si>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</si>
  <si>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</si>
  <si>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</si>
  <si>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</si>
  <si>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</si>
  <si>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</si>
  <si>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</si>
  <si>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</si>
  <si>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</si>
  <si>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</si>
  <si>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</si>
  <si>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</si>
  <si>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</si>
  <si>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</si>
  <si>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</si>
  <si>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</si>
  <si>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</si>
  <si>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</si>
  <si>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</si>
  <si>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</si>
  <si>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</si>
  <si>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</si>
  <si>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</si>
  <si>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</si>
  <si>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</si>
  <si>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</si>
  <si>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</si>
  <si>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</si>
  <si>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</si>
  <si>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</si>
  <si>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</si>
  <si>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</si>
  <si>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</si>
  <si>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</si>
  <si>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</si>
  <si>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</si>
  <si>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</si>
  <si>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</si>
  <si>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</si>
  <si>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</si>
  <si>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</si>
  <si>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</si>
  <si>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</si>
  <si>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</si>
  <si>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</si>
  <si>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</si>
  <si>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</si>
  <si>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</si>
  <si>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</si>
  <si>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</si>
  <si>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</si>
  <si>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</si>
  <si>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</si>
  <si>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</si>
  <si>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</si>
  <si>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</si>
  <si>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</si>
  <si>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</si>
  <si>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</si>
  <si>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</si>
  <si>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</si>
  <si>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</si>
  <si>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</si>
  <si>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</si>
  <si>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</si>
  <si>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</si>
  <si>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</si>
  <si>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</si>
  <si>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</si>
  <si>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</si>
  <si>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</si>
  <si>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</si>
  <si>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</si>
  <si>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</si>
  <si>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</si>
  <si>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</si>
  <si>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</si>
  <si>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</si>
  <si>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</si>
  <si>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</si>
  <si>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</si>
  <si>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</si>
  <si>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</si>
  <si>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</si>
  <si>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</si>
  <si>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</si>
  <si>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</si>
  <si>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</si>
  <si>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</si>
  <si>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</si>
  <si>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</si>
  <si>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</si>
  <si>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</si>
  <si>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</si>
  <si>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</si>
  <si>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</si>
  <si>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</si>
  <si>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</si>
  <si>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</si>
  <si>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</si>
  <si>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</si>
  <si>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</si>
  <si>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</si>
  <si>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</si>
  <si>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</si>
  <si>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</si>
  <si>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</si>
  <si>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</si>
  <si>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</si>
  <si>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</si>
  <si>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</si>
  <si>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</si>
  <si>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</si>
  <si>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</si>
  <si>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</si>
  <si>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</si>
  <si>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</si>
  <si>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</si>
  <si>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</si>
  <si>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</si>
  <si>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</si>
  <si>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</si>
  <si>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</si>
  <si>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</si>
  <si>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</si>
  <si>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</si>
  <si>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</si>
  <si>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</si>
  <si>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</si>
  <si>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</si>
  <si>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</si>
  <si>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</si>
  <si>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</si>
  <si>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</si>
  <si>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</si>
  <si>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</si>
  <si>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</si>
  <si>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</si>
  <si>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</si>
  <si>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</si>
  <si>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</si>
  <si>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</si>
  <si>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</si>
  <si>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</si>
  <si>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</si>
  <si>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</si>
  <si>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</si>
  <si>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</si>
  <si>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te ardhura nga aktiviteti i shfrytezimit shitja AQT</t>
  </si>
  <si>
    <t>Lek</t>
  </si>
  <si>
    <t>Pasqyrat financiare te vitit 2019</t>
  </si>
  <si>
    <t>Lluca shpk</t>
  </si>
  <si>
    <t>NIPT K29824105N</t>
  </si>
  <si>
    <t>Ndryshim gjendja iventarit prod gatshem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</si>
</sst>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workbookViewId="0">
      <selection activeCell="G50" sqref="G50"/>
    </sheetView>
  </sheetViews>
  <sheetFormatPr defaultRowHeight="15"/>
  <cols>
    <col min="1" max="1" width="63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258</v>
      </c>
      <c r="B10" s="64">
        <v>18725930</v>
      </c>
      <c r="C10" s="52"/>
      <c r="D10" s="64">
        <v>3112055</v>
      </c>
      <c r="E10" s="51"/>
      <c r="F10" s="82" t="s">
        <v>261</v>
      </c>
    </row>
    <row r="11" spans="1:6">
      <c r="A11" s="63" t="s">
        <v>270</v>
      </c>
      <c r="B11" s="64">
        <v>-553916</v>
      </c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>
        <v>4484716</v>
      </c>
      <c r="E12" s="51"/>
      <c r="F12" s="82" t="s">
        <v>262</v>
      </c>
    </row>
    <row r="13" spans="1:6">
      <c r="A13" s="63" t="s">
        <v>260</v>
      </c>
      <c r="B13" s="64">
        <v>7821888</v>
      </c>
      <c r="C13" s="52"/>
      <c r="D13" s="64">
        <v>5297029</v>
      </c>
      <c r="E13" s="51"/>
      <c r="F13" s="82" t="s">
        <v>262</v>
      </c>
    </row>
    <row r="14" spans="1:6">
      <c r="A14" s="63" t="s">
        <v>265</v>
      </c>
      <c r="B14" s="64">
        <v>0</v>
      </c>
      <c r="C14" s="52"/>
      <c r="D14" s="64">
        <v>0</v>
      </c>
      <c r="E14" s="51"/>
      <c r="F14" s="82" t="s">
        <v>263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-8577309</v>
      </c>
      <c r="C19" s="52"/>
      <c r="D19" s="64">
        <v>-4161894</v>
      </c>
      <c r="E19" s="51"/>
      <c r="F19" s="42"/>
    </row>
    <row r="20" spans="1:6">
      <c r="A20" s="63" t="s">
        <v>243</v>
      </c>
      <c r="B20" s="64">
        <v>-8415942</v>
      </c>
      <c r="C20" s="52"/>
      <c r="D20" s="64">
        <v>-5298268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-3263637</v>
      </c>
      <c r="C22" s="52"/>
      <c r="D22" s="64">
        <v>-2388782</v>
      </c>
      <c r="E22" s="51"/>
      <c r="F22" s="42"/>
    </row>
    <row r="23" spans="1:6">
      <c r="A23" s="63" t="s">
        <v>245</v>
      </c>
      <c r="B23" s="64">
        <v>-545024</v>
      </c>
      <c r="C23" s="52"/>
      <c r="D23" s="64">
        <v>-401583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-3405234</v>
      </c>
      <c r="C26" s="52"/>
      <c r="D26" s="64">
        <v>-500000</v>
      </c>
      <c r="E26" s="51"/>
      <c r="F26" s="42"/>
    </row>
    <row r="27" spans="1:6">
      <c r="A27" s="45" t="s">
        <v>221</v>
      </c>
      <c r="B27" s="64">
        <v>-737247</v>
      </c>
      <c r="C27" s="52"/>
      <c r="D27" s="64">
        <v>-827744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>
        <v>1372</v>
      </c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0</v>
      </c>
      <c r="C39" s="52"/>
      <c r="D39" s="64">
        <v>-2024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1049509</v>
      </c>
      <c r="C42" s="55"/>
      <c r="D42" s="54">
        <f>SUM(D9:D41)</f>
        <v>-685123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-158341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891168</v>
      </c>
      <c r="C47" s="58"/>
      <c r="D47" s="67">
        <f>SUM(D42:D46)</f>
        <v>-685123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242</v>
      </c>
      <c r="B57" s="76">
        <f>B47+B55</f>
        <v>891168</v>
      </c>
      <c r="C57" s="77"/>
      <c r="D57" s="76">
        <f>D47+D55</f>
        <v>-685123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2020-07-14T15:14:05Z</dcterms:modified>
</cp:coreProperties>
</file>