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 activeTab="1"/>
  </bookViews>
  <sheets>
    <sheet name="1-Pasqyra e Pozicioni Financiar" sheetId="17" r:id="rId1"/>
    <sheet name="2.1-Pasqyra e Perform. (natyra)" sheetId="19" r:id="rId2"/>
    <sheet name="Sheet1" sheetId="18" r:id="rId3"/>
    <sheet name="Shpenzime te pazbritshme 14  " sheetId="11" state="hidden" r:id="rId4"/>
  </sheets>
  <definedNames>
    <definedName name="_xlnm._FilterDatabase" localSheetId="3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3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3" hidden="1">'Shpenzime te pazbritshme 14  '!$A$2:$M$2</definedName>
    <definedName name="Z_22AB98C9_5529_497A_9DE7_02FC5BFD3E55_.wvu.FilterData" localSheetId="3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9"/>
  <c r="B55"/>
  <c r="D42"/>
  <c r="D47" s="1"/>
  <c r="D57" s="1"/>
  <c r="B42"/>
  <c r="B47" s="1"/>
  <c r="B57" s="1"/>
  <c r="D107" i="17" l="1"/>
  <c r="D109" s="1"/>
  <c r="B107"/>
  <c r="B109" s="1"/>
  <c r="D92"/>
  <c r="B92"/>
  <c r="D75"/>
  <c r="B75"/>
  <c r="D55"/>
  <c r="B55"/>
  <c r="D33"/>
  <c r="B33"/>
  <c r="D57" l="1"/>
  <c r="D94"/>
  <c r="D111" s="1"/>
  <c r="B57"/>
  <c r="B94"/>
  <c r="B111" s="1"/>
  <c r="D113" l="1"/>
  <c r="B113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<sst xmlns="http://schemas.openxmlformats.org/spreadsheetml/2006/main" count="522" uniqueCount="362">
  <si>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</si>
  <si>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</si>
  <si>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</si>
  <si>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</si>
  <si>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</si>
  <si>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</si>
  <si>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</si>
  <si>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</si>
  <si>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</si>
  <si>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</si>
  <si>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</si>
  <si>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</si>
  <si>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</si>
  <si>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</si>
  <si>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</si>
  <si>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</si>
  <si>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</si>
  <si>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</si>
  <si>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</si>
  <si>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</si>
  <si>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</si>
  <si>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</si>
  <si>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</si>
  <si>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</si>
  <si>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</si>
  <si>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</si>
  <si>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</si>
  <si>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</si>
  <si>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</si>
  <si>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</si>
  <si>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</si>
  <si>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</si>
  <si>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</si>
  <si>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</si>
  <si>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</si>
  <si>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</si>
  <si>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</si>
  <si>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</si>
  <si>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</si>
  <si>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</si>
  <si>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</si>
  <si>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</si>
  <si>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</si>
  <si>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</si>
  <si>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</si>
  <si>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</si>
  <si>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</si>
  <si>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</si>
  <si>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</si>
  <si>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</si>
  <si>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</si>
  <si>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</si>
  <si>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</si>
  <si>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</si>
  <si>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</si>
  <si>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</si>
  <si>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</si>
  <si>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</si>
  <si>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</si>
  <si>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</si>
  <si>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</si>
  <si>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</si>
  <si>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</si>
  <si>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</si>
  <si>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</si>
  <si>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</si>
  <si>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</si>
  <si>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</si>
  <si>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</si>
  <si>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</si>
  <si>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</si>
  <si>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</si>
  <si>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</si>
  <si>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</si>
  <si>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</si>
  <si>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</si>
  <si>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</si>
  <si>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</si>
  <si>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</si>
  <si>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</si>
  <si>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</si>
  <si>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</si>
  <si>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</si>
  <si>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</si>
  <si>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</si>
  <si>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</si>
  <si>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</si>
  <si>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</si>
  <si>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</si>
  <si>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</si>
  <si>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</si>
  <si>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</si>
  <si>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</si>
  <si>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</si>
  <si>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</si>
  <si>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</si>
  <si>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</si>
  <si>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</si>
  <si>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</si>
  <si>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</si>
  <si>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</si>
  <si>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</si>
  <si>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</si>
  <si>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</si>
  <si>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</si>
  <si>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</si>
  <si>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</si>
  <si>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</si>
  <si>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</si>
  <si>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</si>
  <si>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</si>
  <si>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</si>
  <si>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</si>
  <si>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</si>
  <si>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</si>
  <si>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</si>
  <si>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</si>
  <si>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</si>
  <si>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</si>
  <si>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</si>
  <si>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</si>
  <si>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</si>
  <si>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</si>
  <si>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</si>
  <si>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</si>
  <si>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</si>
  <si>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</si>
  <si>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</si>
  <si>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</si>
  <si>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</si>
  <si>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</si>
  <si>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</si>
  <si>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</si>
  <si>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</si>
  <si>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</si>
  <si>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</si>
  <si>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</si>
  <si>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</si>
  <si>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</si>
  <si>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</si>
  <si>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</si>
  <si>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</si>
  <si>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</si>
  <si>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</si>
  <si>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</si>
  <si>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</si>
  <si>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</si>
  <si>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</si>
  <si>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</si>
  <si>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</si>
  <si>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</si>
  <si>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</si>
  <si>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</si>
  <si>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</si>
  <si>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</si>
  <si>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</si>
  <si>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</si>
  <si>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</si>
  <si>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</si>
  <si>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</si>
  <si>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</si>
  <si>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</si>
  <si>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</si>
  <si>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</si>
  <si>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</si>
  <si>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</si>
  <si>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</si>
  <si>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</si>
  <si>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</si>
  <si>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</si>
  <si>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</si>
  <si>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</si>
  <si>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</si>
  <si>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</si>
  <si>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</si>
  <si>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</si>
  <si>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</si>
  <si>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</si>
  <si>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</si>
  <si>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</si>
  <si>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</si>
  <si>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</si>
  <si>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</si>
  <si>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</si>
  <si>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</si>
  <si>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</si>
  <si>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</si>
  <si>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</si>
  <si>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</si>
  <si>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</si>
  <si>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</si>
  <si>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</si>
  <si>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</si>
  <si>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</si>
  <si>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</si>
  <si>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</si>
  <si>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</si>
  <si>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</si>
  <si>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</si>
  <si>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</si>
  <si>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</si>
  <si>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</si>
  <si>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</si>
  <si>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</si>
  <si>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</si>
  <si>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</si>
  <si>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</si>
  <si>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</si>
  <si>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</si>
  <si>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</si>
  <si>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</si>
  <si>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</si>
  <si>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</si>
  <si>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</si>
  <si>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</si>
  <si>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</si>
  <si>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</si>
  <si>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</si>
  <si>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</si>
  <si>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</si>
  <si>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</si>
  <si>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</si>
  <si>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</si>
  <si>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</si>
  <si>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</si>
  <si>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</si>
  <si>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</si>
  <si>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</si>
  <si>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</si>
  <si>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</si>
  <si>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</si>
  <si>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</si>
  <si>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</si>
  <si>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</si>
  <si>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</si>
  <si>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</si>
  <si>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</si>
  <si>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</si>
  <si>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</si>
  <si>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</si>
  <si>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</si>
  <si>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</si>
  <si>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</si>
  <si>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</si>
  <si>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</si>
  <si>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</si>
  <si>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</si>
  <si>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</si>
  <si>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</si>
  <si>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</si>
  <si>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</si>
  <si>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</si>
  <si>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</si>
  <si>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</si>
  <si>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</si>
  <si>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</si>
  <si>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</si>
  <si>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</si>
  <si>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</si>
  <si>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</si>
  <si>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</si>
  <si>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</si>
  <si>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</si>
  <si>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</si>
  <si>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</si>
  <si>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</si>
  <si>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</si>
  <si>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</si>
  <si>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</si>
  <si>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</si>
  <si>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</si>
  <si>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</si>
  <si>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</si>
  <si>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</si>
  <si>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</si>
  <si>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</si>
  <si>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</si>
  <si>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</si>
  <si>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</si>
  <si>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</si>
  <si>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</si>
  <si>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</si>
  <si>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</si>
  <si>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</si>
  <si>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</si>
  <si>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</si>
  <si>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</si>
  <si>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</si>
  <si>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</si>
  <si>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</si>
  <si>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</si>
  <si>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</si>
  <si>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</si>
  <si>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</si>
  <si>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</si>
  <si>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</si>
  <si>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</si>
  <si>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</si>
  <si>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 xml:space="preserve">        LEK</t>
  </si>
  <si>
    <t>Te tjera TVSH,Akcize</t>
  </si>
  <si>
    <t xml:space="preserve">                                       </t>
  </si>
  <si>
    <t xml:space="preserve">  </t>
  </si>
  <si>
    <t xml:space="preserve">emri nga sistemi   QTZHK SHPK Tirane  </t>
  </si>
  <si>
    <t>NIPT nga sistemi   J61813036O</t>
  </si>
  <si>
    <t>emri nga sistemi  QTZHK SHPK Tirane</t>
  </si>
  <si>
    <t>NIPT nga sistemi  J61813036O</t>
  </si>
  <si>
    <t xml:space="preserve">     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</si>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</sst>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2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" fontId="12" fillId="0" borderId="0" xfId="0" applyNumberFormat="1" applyFont="1" applyBorder="1" applyAlignment="1">
      <alignment vertical="center"/>
    </xf>
    <xf numFmtId="37" fontId="174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0" xfId="3185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3185" applyNumberFormat="1" applyFont="1" applyBorder="1" applyAlignment="1">
      <alignment horizontal="right"/>
    </xf>
    <xf numFmtId="0" fontId="189" fillId="0" borderId="0" xfId="3185" applyNumberFormat="1" applyFont="1" applyFill="1" applyBorder="1" applyAlignment="1" applyProtection="1"/>
    <xf numFmtId="0" fontId="183" fillId="0" borderId="0" xfId="3185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3" fillId="34" borderId="0" xfId="3185" applyNumberFormat="1" applyFont="1" applyFill="1" applyBorder="1" applyAlignment="1" applyProtection="1"/>
    <xf numFmtId="37" fontId="181" fillId="0" borderId="0" xfId="3185" applyNumberFormat="1" applyFont="1" applyFill="1" applyBorder="1" applyAlignment="1">
      <alignment horizontal="right"/>
    </xf>
    <xf numFmtId="0" fontId="177" fillId="62" borderId="0" xfId="3185" applyNumberFormat="1" applyFont="1" applyFill="1" applyBorder="1" applyAlignment="1" applyProtection="1">
      <alignment wrapText="1"/>
    </xf>
    <xf numFmtId="37" fontId="185" fillId="0" borderId="26" xfId="3185" applyNumberFormat="1" applyFont="1" applyBorder="1" applyAlignment="1">
      <alignment horizontal="right"/>
    </xf>
    <xf numFmtId="37" fontId="185" fillId="0" borderId="0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6" xfId="3185" applyNumberFormat="1" applyFont="1" applyFill="1" applyBorder="1" applyAlignment="1">
      <alignment horizontal="right"/>
    </xf>
    <xf numFmtId="0" fontId="177" fillId="0" borderId="16" xfId="3185" applyNumberFormat="1" applyFont="1" applyFill="1" applyBorder="1" applyAlignment="1" applyProtection="1">
      <alignment wrapText="1"/>
    </xf>
    <xf numFmtId="37" fontId="181" fillId="0" borderId="16" xfId="3185" applyNumberFormat="1" applyFont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0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8"/>
  <sheetViews>
    <sheetView showGridLines="0" topLeftCell="A76" workbookViewId="0">
      <selection activeCell="C106" sqref="C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7" width="11.5703125" style="41" bestFit="1" customWidth="1"/>
    <col min="8" max="16384" width="9.140625" style="41"/>
  </cols>
  <sheetData>
    <row r="1" spans="1:5">
      <c r="A1" s="59" t="s">
        <v>297</v>
      </c>
    </row>
    <row r="2" spans="1:5">
      <c r="A2" s="60" t="s">
        <v>302</v>
      </c>
    </row>
    <row r="3" spans="1:5">
      <c r="A3" s="60" t="s">
        <v>303</v>
      </c>
    </row>
    <row r="4" spans="1:5">
      <c r="A4" s="60" t="s">
        <v>298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5939708</v>
      </c>
      <c r="C11" s="53"/>
      <c r="D11" s="65">
        <v>2154631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7">
      <c r="A17" s="49" t="s">
        <v>220</v>
      </c>
      <c r="B17" s="71"/>
      <c r="C17" s="53"/>
      <c r="D17" s="71"/>
      <c r="E17" s="41"/>
    </row>
    <row r="18" spans="1:7">
      <c r="A18" s="66" t="s">
        <v>285</v>
      </c>
      <c r="B18" s="65">
        <v>42445502</v>
      </c>
      <c r="C18" s="53"/>
      <c r="D18" s="65">
        <v>45546099</v>
      </c>
      <c r="E18" s="41"/>
    </row>
    <row r="19" spans="1:7" ht="16.5" customHeight="1">
      <c r="A19" s="66" t="s">
        <v>275</v>
      </c>
      <c r="B19" s="65"/>
      <c r="C19" s="53"/>
      <c r="D19" s="65"/>
      <c r="E19" s="41"/>
    </row>
    <row r="20" spans="1:7" ht="16.5" customHeight="1">
      <c r="A20" s="66" t="s">
        <v>276</v>
      </c>
      <c r="B20" s="65"/>
      <c r="C20" s="53"/>
      <c r="D20" s="65"/>
      <c r="E20" s="41"/>
    </row>
    <row r="21" spans="1:7">
      <c r="A21" s="66" t="s">
        <v>299</v>
      </c>
      <c r="B21" s="65"/>
      <c r="C21" s="53"/>
      <c r="D21" s="65"/>
      <c r="E21" s="41" t="s">
        <v>300</v>
      </c>
    </row>
    <row r="22" spans="1:7">
      <c r="A22" s="66" t="s">
        <v>277</v>
      </c>
      <c r="B22" s="65"/>
      <c r="C22" s="53"/>
      <c r="D22" s="65"/>
      <c r="E22" s="41"/>
    </row>
    <row r="23" spans="1:7">
      <c r="A23" s="49" t="s">
        <v>249</v>
      </c>
      <c r="B23" s="48"/>
      <c r="C23" s="53"/>
      <c r="D23" s="48"/>
      <c r="E23" s="41"/>
    </row>
    <row r="24" spans="1:7">
      <c r="A24" s="66" t="s">
        <v>255</v>
      </c>
      <c r="B24" s="65">
        <v>3485330</v>
      </c>
      <c r="C24" s="53"/>
      <c r="D24" s="65">
        <v>3485330</v>
      </c>
      <c r="E24" s="41"/>
    </row>
    <row r="25" spans="1:7">
      <c r="A25" s="66" t="s">
        <v>256</v>
      </c>
      <c r="B25" s="65"/>
      <c r="C25" s="53"/>
      <c r="D25" s="65"/>
      <c r="E25" s="41"/>
    </row>
    <row r="26" spans="1:7">
      <c r="A26" s="66" t="s">
        <v>257</v>
      </c>
      <c r="B26" s="65"/>
      <c r="C26" s="53"/>
      <c r="D26" s="65"/>
      <c r="E26" s="41"/>
    </row>
    <row r="27" spans="1:7">
      <c r="A27" s="66" t="s">
        <v>244</v>
      </c>
      <c r="B27" s="65"/>
      <c r="C27" s="53"/>
      <c r="D27" s="65"/>
      <c r="E27" s="41"/>
    </row>
    <row r="28" spans="1:7">
      <c r="A28" s="66" t="s">
        <v>258</v>
      </c>
      <c r="B28" s="65"/>
      <c r="C28" s="53"/>
      <c r="D28" s="65"/>
      <c r="E28" s="41"/>
    </row>
    <row r="29" spans="1:7">
      <c r="A29" s="66" t="s">
        <v>259</v>
      </c>
      <c r="B29" s="65"/>
      <c r="C29" s="53"/>
      <c r="D29" s="65"/>
      <c r="E29" s="41"/>
    </row>
    <row r="30" spans="1:7">
      <c r="A30" s="66" t="s">
        <v>260</v>
      </c>
      <c r="B30" s="65"/>
      <c r="C30" s="53"/>
      <c r="D30" s="65"/>
      <c r="E30" s="41"/>
    </row>
    <row r="31" spans="1:7">
      <c r="A31" s="49" t="s">
        <v>221</v>
      </c>
      <c r="B31" s="65"/>
      <c r="C31" s="53"/>
      <c r="D31" s="65"/>
      <c r="E31" s="41"/>
    </row>
    <row r="32" spans="1:7">
      <c r="A32" s="49" t="s">
        <v>222</v>
      </c>
      <c r="B32" s="65"/>
      <c r="C32" s="53"/>
      <c r="D32" s="65"/>
      <c r="E32" s="41"/>
      <c r="G32" s="73"/>
    </row>
    <row r="33" spans="1:5">
      <c r="A33" s="49" t="s">
        <v>27</v>
      </c>
      <c r="B33" s="57">
        <f>SUM(B11:B32)</f>
        <v>51870540</v>
      </c>
      <c r="C33" s="58"/>
      <c r="D33" s="57">
        <f>SUM(D11:D32)</f>
        <v>51186060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/>
      <c r="C44" s="53"/>
      <c r="D44" s="65"/>
      <c r="E44" s="41"/>
    </row>
    <row r="45" spans="1:5">
      <c r="A45" s="66" t="s">
        <v>287</v>
      </c>
      <c r="B45" s="65">
        <v>281694718</v>
      </c>
      <c r="C45" s="53"/>
      <c r="D45" s="65">
        <v>281563495</v>
      </c>
      <c r="E45" s="41"/>
    </row>
    <row r="46" spans="1:5">
      <c r="A46" s="66" t="s">
        <v>288</v>
      </c>
      <c r="B46" s="65">
        <v>18191401</v>
      </c>
      <c r="C46" s="53"/>
      <c r="D46" s="65">
        <v>18266190</v>
      </c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>
        <v>4792854</v>
      </c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>
        <v>5500308</v>
      </c>
      <c r="C53" s="53"/>
      <c r="D53" s="65">
        <v>7175829</v>
      </c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310179281</v>
      </c>
      <c r="C55" s="58"/>
      <c r="D55" s="57">
        <f>SUM(D37:D54)</f>
        <v>307005514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362049821</v>
      </c>
      <c r="C57" s="68"/>
      <c r="D57" s="67">
        <f>D55+D33</f>
        <v>358191574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8">
      <c r="A65" s="66" t="s">
        <v>229</v>
      </c>
      <c r="B65" s="65">
        <v>3694832</v>
      </c>
      <c r="C65" s="53"/>
      <c r="D65" s="65">
        <v>1150002</v>
      </c>
      <c r="E65" s="41"/>
    </row>
    <row r="66" spans="1:8">
      <c r="A66" s="66" t="s">
        <v>265</v>
      </c>
      <c r="B66" s="65"/>
      <c r="C66" s="53"/>
      <c r="D66" s="65"/>
      <c r="E66" s="41"/>
    </row>
    <row r="67" spans="1:8">
      <c r="A67" s="66" t="s">
        <v>295</v>
      </c>
      <c r="B67" s="65"/>
      <c r="C67" s="53"/>
      <c r="D67" s="65"/>
      <c r="E67" s="41"/>
    </row>
    <row r="68" spans="1:8">
      <c r="A68" s="66" t="s">
        <v>296</v>
      </c>
      <c r="B68" s="65"/>
      <c r="C68" s="53"/>
      <c r="D68" s="65"/>
      <c r="E68" s="41"/>
    </row>
    <row r="69" spans="1:8">
      <c r="A69" s="66" t="s">
        <v>251</v>
      </c>
      <c r="B69" s="65">
        <v>184084</v>
      </c>
      <c r="C69" s="53"/>
      <c r="D69" s="65">
        <v>241663</v>
      </c>
      <c r="E69" s="41"/>
    </row>
    <row r="70" spans="1:8">
      <c r="A70" s="66" t="s">
        <v>266</v>
      </c>
      <c r="B70" s="65">
        <v>1769294</v>
      </c>
      <c r="C70" s="53"/>
      <c r="D70" s="65">
        <v>2767522</v>
      </c>
      <c r="E70" s="41"/>
      <c r="H70" s="72"/>
    </row>
    <row r="71" spans="1:8">
      <c r="A71" s="66" t="s">
        <v>250</v>
      </c>
      <c r="B71" s="65">
        <v>11260170</v>
      </c>
      <c r="C71" s="53"/>
      <c r="D71" s="65">
        <v>12078218</v>
      </c>
      <c r="E71" s="41"/>
    </row>
    <row r="72" spans="1:8">
      <c r="A72" s="49" t="s">
        <v>230</v>
      </c>
      <c r="B72" s="65"/>
      <c r="C72" s="53"/>
      <c r="D72" s="65"/>
      <c r="E72" s="41"/>
    </row>
    <row r="73" spans="1:8">
      <c r="A73" s="49" t="s">
        <v>231</v>
      </c>
      <c r="B73" s="65"/>
      <c r="C73" s="53"/>
      <c r="D73" s="65"/>
      <c r="E73" s="41"/>
    </row>
    <row r="74" spans="1:8">
      <c r="A74" s="49" t="s">
        <v>252</v>
      </c>
      <c r="B74" s="65"/>
      <c r="C74" s="53"/>
      <c r="D74" s="65"/>
      <c r="E74" s="41"/>
    </row>
    <row r="75" spans="1:8">
      <c r="A75" s="49" t="s">
        <v>232</v>
      </c>
      <c r="B75" s="57">
        <f>SUM(B62:B74)</f>
        <v>16908380</v>
      </c>
      <c r="C75" s="58"/>
      <c r="D75" s="57">
        <f>SUM(D62:D74)</f>
        <v>16237405</v>
      </c>
      <c r="E75" s="41"/>
    </row>
    <row r="76" spans="1:8">
      <c r="A76" s="49"/>
      <c r="B76" s="48"/>
      <c r="C76" s="53"/>
      <c r="D76" s="48"/>
      <c r="E76" s="41"/>
    </row>
    <row r="77" spans="1:8">
      <c r="A77" s="49" t="s">
        <v>233</v>
      </c>
      <c r="B77" s="48"/>
      <c r="C77" s="53"/>
      <c r="D77" s="48"/>
      <c r="E77" s="41"/>
    </row>
    <row r="78" spans="1:8">
      <c r="A78" s="66" t="s">
        <v>294</v>
      </c>
      <c r="B78" s="65"/>
      <c r="C78" s="53"/>
      <c r="D78" s="65"/>
      <c r="E78" s="41"/>
    </row>
    <row r="79" spans="1:8">
      <c r="A79" s="66" t="s">
        <v>263</v>
      </c>
      <c r="B79" s="65"/>
      <c r="C79" s="53"/>
      <c r="D79" s="65"/>
      <c r="E79" s="41"/>
    </row>
    <row r="80" spans="1:8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>
        <v>111078</v>
      </c>
      <c r="C87" s="53"/>
      <c r="D87" s="65">
        <v>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111078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17019458</v>
      </c>
      <c r="C94" s="68"/>
      <c r="D94" s="69">
        <f>D75+D92</f>
        <v>16237405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291500000</v>
      </c>
      <c r="C97" s="53"/>
      <c r="D97" s="65">
        <v>291500000</v>
      </c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>
        <v>14565507</v>
      </c>
      <c r="C101" s="53"/>
      <c r="D101" s="65">
        <v>13583571</v>
      </c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>
        <v>17231881</v>
      </c>
      <c r="C103" s="53"/>
      <c r="D103" s="65">
        <v>17231881</v>
      </c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 t="s">
        <v>301</v>
      </c>
      <c r="C105" s="64"/>
      <c r="D105" s="65"/>
      <c r="E105" s="41"/>
    </row>
    <row r="106" spans="1:5">
      <c r="A106" s="49" t="s">
        <v>245</v>
      </c>
      <c r="B106" s="65">
        <v>21732975</v>
      </c>
      <c r="C106" s="53"/>
      <c r="D106" s="65">
        <v>19638717</v>
      </c>
      <c r="E106" s="41"/>
    </row>
    <row r="107" spans="1:5" ht="18" customHeight="1">
      <c r="A107" s="49" t="s">
        <v>248</v>
      </c>
      <c r="B107" s="61">
        <f>SUM(B97:B106)</f>
        <v>345030363</v>
      </c>
      <c r="C107" s="62"/>
      <c r="D107" s="61">
        <f>SUM(D97:D106)</f>
        <v>341954169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345030363</v>
      </c>
      <c r="C109" s="68"/>
      <c r="D109" s="69">
        <f>SUM(D107:D108)</f>
        <v>341954169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362049821</v>
      </c>
      <c r="C111" s="68"/>
      <c r="D111" s="67">
        <f>D94+D109</f>
        <v>358191574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4" t="s">
        <v>271</v>
      </c>
      <c r="B116" s="74"/>
      <c r="C116" s="74"/>
      <c r="D116" s="74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8" sqref="F48"/>
    </sheetView>
  </sheetViews>
  <sheetFormatPr defaultRowHeight="15"/>
  <cols>
    <col min="1" max="1" width="110.5703125" style="77" customWidth="1"/>
    <col min="2" max="2" width="15.7109375" style="76" customWidth="1"/>
    <col min="3" max="3" width="2.7109375" style="76" customWidth="1"/>
    <col min="4" max="4" width="15.7109375" style="76" customWidth="1"/>
    <col min="5" max="5" width="2.5703125" style="76" customWidth="1"/>
    <col min="6" max="6" width="22" style="76" customWidth="1"/>
    <col min="7" max="8" width="11" style="77" bestFit="1" customWidth="1"/>
    <col min="9" max="9" width="9.5703125" style="77" bestFit="1" customWidth="1"/>
    <col min="10" max="16384" width="9.140625" style="77"/>
  </cols>
  <sheetData>
    <row r="1" spans="1:6">
      <c r="A1" s="75" t="s">
        <v>297</v>
      </c>
    </row>
    <row r="2" spans="1:6">
      <c r="A2" s="78" t="s">
        <v>304</v>
      </c>
    </row>
    <row r="3" spans="1:6">
      <c r="A3" s="78" t="s">
        <v>305</v>
      </c>
    </row>
    <row r="4" spans="1:6">
      <c r="A4" s="78" t="s">
        <v>306</v>
      </c>
    </row>
    <row r="5" spans="1:6">
      <c r="A5" s="75" t="s">
        <v>307</v>
      </c>
      <c r="B5" s="77"/>
      <c r="C5" s="77"/>
      <c r="D5" s="77"/>
      <c r="E5" s="77"/>
      <c r="F5" s="77"/>
    </row>
    <row r="6" spans="1:6">
      <c r="A6" s="79"/>
      <c r="B6" s="80" t="s">
        <v>214</v>
      </c>
      <c r="C6" s="80"/>
      <c r="D6" s="80" t="s">
        <v>214</v>
      </c>
      <c r="E6" s="81"/>
      <c r="F6" s="77"/>
    </row>
    <row r="7" spans="1:6">
      <c r="A7" s="79"/>
      <c r="B7" s="80" t="s">
        <v>215</v>
      </c>
      <c r="C7" s="80"/>
      <c r="D7" s="80" t="s">
        <v>216</v>
      </c>
      <c r="E7" s="81"/>
      <c r="F7" s="77"/>
    </row>
    <row r="8" spans="1:6">
      <c r="A8" s="82"/>
      <c r="B8" s="83"/>
      <c r="C8" s="84"/>
      <c r="D8" s="83"/>
      <c r="E8" s="85"/>
      <c r="F8" s="77"/>
    </row>
    <row r="9" spans="1:6">
      <c r="A9" s="86" t="s">
        <v>308</v>
      </c>
      <c r="B9" s="87"/>
      <c r="C9" s="88"/>
      <c r="D9" s="87"/>
      <c r="E9" s="87"/>
      <c r="F9" s="89" t="s">
        <v>309</v>
      </c>
    </row>
    <row r="10" spans="1:6">
      <c r="A10" s="90" t="s">
        <v>310</v>
      </c>
      <c r="B10" s="91">
        <v>73545690</v>
      </c>
      <c r="C10" s="88"/>
      <c r="D10" s="91">
        <v>74290678</v>
      </c>
      <c r="E10" s="87"/>
      <c r="F10" s="92" t="s">
        <v>311</v>
      </c>
    </row>
    <row r="11" spans="1:6" ht="12" customHeight="1">
      <c r="A11" s="90" t="s">
        <v>312</v>
      </c>
      <c r="B11" s="91">
        <v>17112340</v>
      </c>
      <c r="C11" s="88"/>
      <c r="D11" s="91"/>
      <c r="E11" s="87"/>
      <c r="F11" s="92" t="s">
        <v>313</v>
      </c>
    </row>
    <row r="12" spans="1:6" ht="12.75" customHeight="1">
      <c r="A12" s="90" t="s">
        <v>314</v>
      </c>
      <c r="B12" s="91">
        <v>8011404</v>
      </c>
      <c r="C12" s="88"/>
      <c r="D12" s="91">
        <v>7892083</v>
      </c>
      <c r="E12" s="87"/>
      <c r="F12" s="92" t="s">
        <v>313</v>
      </c>
    </row>
    <row r="13" spans="1:6">
      <c r="A13" s="90" t="s">
        <v>315</v>
      </c>
      <c r="B13" s="91"/>
      <c r="C13" s="88"/>
      <c r="D13" s="91"/>
      <c r="E13" s="87"/>
      <c r="F13" s="92" t="s">
        <v>313</v>
      </c>
    </row>
    <row r="14" spans="1:6">
      <c r="A14" s="90" t="s">
        <v>316</v>
      </c>
      <c r="B14" s="91">
        <v>18061990</v>
      </c>
      <c r="C14" s="88"/>
      <c r="D14" s="91">
        <v>18969520</v>
      </c>
      <c r="E14" s="87"/>
      <c r="F14" s="92" t="s">
        <v>317</v>
      </c>
    </row>
    <row r="15" spans="1:6">
      <c r="A15" s="86" t="s">
        <v>318</v>
      </c>
      <c r="B15" s="91"/>
      <c r="C15" s="88"/>
      <c r="D15" s="91"/>
      <c r="E15" s="87"/>
      <c r="F15" s="77"/>
    </row>
    <row r="16" spans="1:6">
      <c r="A16" s="86" t="s">
        <v>319</v>
      </c>
      <c r="B16" s="91"/>
      <c r="C16" s="88"/>
      <c r="D16" s="91"/>
      <c r="E16" s="87"/>
      <c r="F16" s="77"/>
    </row>
    <row r="17" spans="1:6">
      <c r="A17" s="86" t="s">
        <v>320</v>
      </c>
      <c r="B17" s="91"/>
      <c r="C17" s="88"/>
      <c r="D17" s="91"/>
      <c r="E17" s="87"/>
      <c r="F17" s="77"/>
    </row>
    <row r="18" spans="1:6">
      <c r="A18" s="86" t="s">
        <v>321</v>
      </c>
      <c r="B18" s="87"/>
      <c r="C18" s="88"/>
      <c r="D18" s="87"/>
      <c r="E18" s="87"/>
      <c r="F18" s="77"/>
    </row>
    <row r="19" spans="1:6">
      <c r="A19" s="90" t="s">
        <v>321</v>
      </c>
      <c r="B19" s="91"/>
      <c r="C19" s="88"/>
      <c r="D19" s="91"/>
      <c r="E19" s="87"/>
      <c r="F19" s="77"/>
    </row>
    <row r="20" spans="1:6">
      <c r="A20" s="90" t="s">
        <v>322</v>
      </c>
      <c r="B20" s="91">
        <v>-18061990</v>
      </c>
      <c r="C20" s="88"/>
      <c r="D20" s="91">
        <v>-18969520</v>
      </c>
      <c r="E20" s="87"/>
      <c r="F20" s="77"/>
    </row>
    <row r="21" spans="1:6">
      <c r="A21" s="86" t="s">
        <v>323</v>
      </c>
      <c r="B21" s="87"/>
      <c r="C21" s="88"/>
      <c r="D21" s="87"/>
      <c r="E21" s="87"/>
      <c r="F21" s="77"/>
    </row>
    <row r="22" spans="1:6">
      <c r="A22" s="90" t="s">
        <v>324</v>
      </c>
      <c r="B22" s="91">
        <v>-10418011</v>
      </c>
      <c r="C22" s="88"/>
      <c r="D22" s="91">
        <v>-9973309</v>
      </c>
      <c r="E22" s="87"/>
      <c r="F22" s="77"/>
    </row>
    <row r="23" spans="1:6">
      <c r="A23" s="90" t="s">
        <v>325</v>
      </c>
      <c r="B23" s="91">
        <v>-1270489</v>
      </c>
      <c r="C23" s="88"/>
      <c r="D23" s="91">
        <v>-1210044</v>
      </c>
      <c r="E23" s="87"/>
      <c r="F23" s="77"/>
    </row>
    <row r="24" spans="1:6">
      <c r="A24" s="90" t="s">
        <v>326</v>
      </c>
      <c r="B24" s="91"/>
      <c r="C24" s="88"/>
      <c r="D24" s="91"/>
      <c r="E24" s="87"/>
      <c r="F24" s="77"/>
    </row>
    <row r="25" spans="1:6">
      <c r="A25" s="86" t="s">
        <v>327</v>
      </c>
      <c r="B25" s="91"/>
      <c r="C25" s="88"/>
      <c r="D25" s="91"/>
      <c r="E25" s="87"/>
      <c r="F25" s="77"/>
    </row>
    <row r="26" spans="1:6">
      <c r="A26" s="86" t="s">
        <v>328</v>
      </c>
      <c r="B26" s="91">
        <v>-6983841</v>
      </c>
      <c r="C26" s="88"/>
      <c r="D26" s="91">
        <v>-6002676</v>
      </c>
      <c r="E26" s="87"/>
      <c r="F26" s="77"/>
    </row>
    <row r="27" spans="1:6">
      <c r="A27" s="86" t="s">
        <v>329</v>
      </c>
      <c r="B27" s="91">
        <v>-55340043</v>
      </c>
      <c r="C27" s="88"/>
      <c r="D27" s="91">
        <v>-41193358</v>
      </c>
      <c r="E27" s="87"/>
      <c r="F27" s="77"/>
    </row>
    <row r="28" spans="1:6">
      <c r="A28" s="86" t="s">
        <v>330</v>
      </c>
      <c r="B28" s="87"/>
      <c r="C28" s="88"/>
      <c r="D28" s="87"/>
      <c r="E28" s="87"/>
      <c r="F28" s="77"/>
    </row>
    <row r="29" spans="1:6" ht="15" customHeight="1">
      <c r="A29" s="90" t="s">
        <v>331</v>
      </c>
      <c r="B29" s="91"/>
      <c r="C29" s="88"/>
      <c r="D29" s="91"/>
      <c r="E29" s="87"/>
      <c r="F29" s="77"/>
    </row>
    <row r="30" spans="1:6" ht="15" customHeight="1">
      <c r="A30" s="90" t="s">
        <v>332</v>
      </c>
      <c r="B30" s="91"/>
      <c r="C30" s="88"/>
      <c r="D30" s="91"/>
      <c r="E30" s="87"/>
      <c r="F30" s="77"/>
    </row>
    <row r="31" spans="1:6" ht="15" customHeight="1">
      <c r="A31" s="90" t="s">
        <v>333</v>
      </c>
      <c r="B31" s="91"/>
      <c r="C31" s="88"/>
      <c r="D31" s="91"/>
      <c r="E31" s="87"/>
      <c r="F31" s="77"/>
    </row>
    <row r="32" spans="1:6" ht="15" customHeight="1">
      <c r="A32" s="90" t="s">
        <v>334</v>
      </c>
      <c r="B32" s="91"/>
      <c r="C32" s="88"/>
      <c r="D32" s="91"/>
      <c r="E32" s="87"/>
      <c r="F32" s="77"/>
    </row>
    <row r="33" spans="1:6" ht="15" customHeight="1">
      <c r="A33" s="90" t="s">
        <v>335</v>
      </c>
      <c r="B33" s="91"/>
      <c r="C33" s="88"/>
      <c r="D33" s="91"/>
      <c r="E33" s="87"/>
      <c r="F33" s="77"/>
    </row>
    <row r="34" spans="1:6" ht="15" customHeight="1">
      <c r="A34" s="90" t="s">
        <v>336</v>
      </c>
      <c r="B34" s="91"/>
      <c r="C34" s="88"/>
      <c r="D34" s="91"/>
      <c r="E34" s="87"/>
      <c r="F34" s="77"/>
    </row>
    <row r="35" spans="1:6">
      <c r="A35" s="86" t="s">
        <v>337</v>
      </c>
      <c r="B35" s="91"/>
      <c r="C35" s="88"/>
      <c r="D35" s="91"/>
      <c r="E35" s="87"/>
      <c r="F35" s="77"/>
    </row>
    <row r="36" spans="1:6">
      <c r="A36" s="86" t="s">
        <v>338</v>
      </c>
      <c r="B36" s="87"/>
      <c r="C36" s="93"/>
      <c r="D36" s="87"/>
      <c r="E36" s="87"/>
      <c r="F36" s="77"/>
    </row>
    <row r="37" spans="1:6">
      <c r="A37" s="90" t="s">
        <v>339</v>
      </c>
      <c r="B37" s="91"/>
      <c r="C37" s="88"/>
      <c r="D37" s="91"/>
      <c r="E37" s="87"/>
      <c r="F37" s="77"/>
    </row>
    <row r="38" spans="1:6">
      <c r="A38" s="90" t="s">
        <v>340</v>
      </c>
      <c r="B38" s="91"/>
      <c r="C38" s="88"/>
      <c r="D38" s="91"/>
      <c r="E38" s="87"/>
      <c r="F38" s="77"/>
    </row>
    <row r="39" spans="1:6">
      <c r="A39" s="90" t="s">
        <v>341</v>
      </c>
      <c r="B39" s="91">
        <v>911156</v>
      </c>
      <c r="C39" s="88"/>
      <c r="D39" s="91">
        <v>-209394</v>
      </c>
      <c r="E39" s="87"/>
      <c r="F39" s="77"/>
    </row>
    <row r="40" spans="1:6">
      <c r="A40" s="86" t="s">
        <v>342</v>
      </c>
      <c r="B40" s="91"/>
      <c r="C40" s="88"/>
      <c r="D40" s="91"/>
      <c r="E40" s="87"/>
      <c r="F40" s="77"/>
    </row>
    <row r="41" spans="1:6">
      <c r="A41" s="94" t="s">
        <v>343</v>
      </c>
      <c r="B41" s="91"/>
      <c r="C41" s="88"/>
      <c r="D41" s="91"/>
      <c r="E41" s="87"/>
      <c r="F41" s="77"/>
    </row>
    <row r="42" spans="1:6">
      <c r="A42" s="86" t="s">
        <v>344</v>
      </c>
      <c r="B42" s="95">
        <f>SUM(B9:B41)</f>
        <v>25568206</v>
      </c>
      <c r="C42" s="96"/>
      <c r="D42" s="95">
        <f>SUM(D9:D41)</f>
        <v>23593980</v>
      </c>
      <c r="E42" s="97"/>
      <c r="F42" s="77"/>
    </row>
    <row r="43" spans="1:6">
      <c r="A43" s="86" t="s">
        <v>345</v>
      </c>
      <c r="B43" s="96"/>
      <c r="C43" s="96"/>
      <c r="D43" s="96"/>
      <c r="E43" s="97"/>
      <c r="F43" s="77"/>
    </row>
    <row r="44" spans="1:6">
      <c r="A44" s="90" t="s">
        <v>346</v>
      </c>
      <c r="B44" s="91">
        <v>-3835231</v>
      </c>
      <c r="C44" s="88"/>
      <c r="D44" s="91">
        <v>-3955263</v>
      </c>
      <c r="E44" s="87"/>
      <c r="F44" s="77"/>
    </row>
    <row r="45" spans="1:6">
      <c r="A45" s="90" t="s">
        <v>347</v>
      </c>
      <c r="B45" s="91"/>
      <c r="C45" s="88"/>
      <c r="D45" s="91"/>
      <c r="E45" s="87"/>
      <c r="F45" s="77"/>
    </row>
    <row r="46" spans="1:6">
      <c r="A46" s="90" t="s">
        <v>348</v>
      </c>
      <c r="B46" s="91"/>
      <c r="C46" s="88"/>
      <c r="D46" s="91"/>
      <c r="E46" s="87"/>
      <c r="F46" s="77"/>
    </row>
    <row r="47" spans="1:6">
      <c r="A47" s="86" t="s">
        <v>349</v>
      </c>
      <c r="B47" s="98">
        <f>SUM(B42:B46)</f>
        <v>21732975</v>
      </c>
      <c r="C47" s="97"/>
      <c r="D47" s="98">
        <f>SUM(D42:D46)</f>
        <v>19638717</v>
      </c>
      <c r="E47" s="97"/>
      <c r="F47" s="77"/>
    </row>
    <row r="48" spans="1:6" ht="15.75" thickBot="1">
      <c r="A48" s="99"/>
      <c r="B48" s="100"/>
      <c r="C48" s="100"/>
      <c r="D48" s="100"/>
      <c r="E48" s="101"/>
      <c r="F48" s="77"/>
    </row>
    <row r="49" spans="1:6" ht="15.75" thickTop="1">
      <c r="A49" s="102" t="s">
        <v>350</v>
      </c>
      <c r="B49" s="103"/>
      <c r="C49" s="103"/>
      <c r="D49" s="103"/>
      <c r="E49" s="101"/>
      <c r="F49" s="77"/>
    </row>
    <row r="50" spans="1:6">
      <c r="A50" s="90" t="s">
        <v>351</v>
      </c>
      <c r="B50" s="104"/>
      <c r="C50" s="103"/>
      <c r="D50" s="104"/>
      <c r="E50" s="87"/>
      <c r="F50" s="77"/>
    </row>
    <row r="51" spans="1:6">
      <c r="A51" s="90" t="s">
        <v>352</v>
      </c>
      <c r="B51" s="104"/>
      <c r="C51" s="103"/>
      <c r="D51" s="104"/>
      <c r="E51" s="87"/>
      <c r="F51" s="77"/>
    </row>
    <row r="52" spans="1:6">
      <c r="A52" s="90" t="s">
        <v>353</v>
      </c>
      <c r="B52" s="104"/>
      <c r="C52" s="103"/>
      <c r="D52" s="104"/>
      <c r="E52" s="85"/>
      <c r="F52" s="77"/>
    </row>
    <row r="53" spans="1:6" ht="15" customHeight="1">
      <c r="A53" s="90" t="s">
        <v>354</v>
      </c>
      <c r="B53" s="104"/>
      <c r="C53" s="103"/>
      <c r="D53" s="104"/>
      <c r="E53" s="105"/>
      <c r="F53" s="106"/>
    </row>
    <row r="54" spans="1:6">
      <c r="A54" s="107" t="s">
        <v>355</v>
      </c>
      <c r="B54" s="104"/>
      <c r="C54" s="103"/>
      <c r="D54" s="104"/>
      <c r="E54" s="108"/>
      <c r="F54" s="106"/>
    </row>
    <row r="55" spans="1:6">
      <c r="A55" s="102" t="s">
        <v>356</v>
      </c>
      <c r="B55" s="109">
        <f>SUM(B50:B54)</f>
        <v>0</v>
      </c>
      <c r="C55" s="110"/>
      <c r="D55" s="109">
        <f>SUM(D50:D54)</f>
        <v>0</v>
      </c>
      <c r="E55" s="105"/>
      <c r="F55" s="106"/>
    </row>
    <row r="56" spans="1:6">
      <c r="A56" s="111"/>
      <c r="B56" s="112"/>
      <c r="C56" s="113"/>
      <c r="D56" s="112"/>
      <c r="E56" s="105"/>
      <c r="F56" s="106"/>
    </row>
    <row r="57" spans="1:6" ht="15.75" thickBot="1">
      <c r="A57" s="102" t="s">
        <v>357</v>
      </c>
      <c r="B57" s="114">
        <f>B47+B55</f>
        <v>21732975</v>
      </c>
      <c r="C57" s="115"/>
      <c r="D57" s="114">
        <f>D47+D55</f>
        <v>19638717</v>
      </c>
      <c r="E57" s="105"/>
      <c r="F57" s="106"/>
    </row>
    <row r="58" spans="1:6" ht="15.75" thickTop="1">
      <c r="A58" s="111"/>
      <c r="B58" s="112"/>
      <c r="C58" s="113"/>
      <c r="D58" s="112"/>
      <c r="E58" s="105"/>
      <c r="F58" s="106"/>
    </row>
    <row r="59" spans="1:6">
      <c r="A59" s="116" t="s">
        <v>358</v>
      </c>
      <c r="B59" s="112"/>
      <c r="C59" s="113"/>
      <c r="D59" s="112"/>
      <c r="E59" s="117"/>
      <c r="F59" s="118"/>
    </row>
    <row r="60" spans="1:6">
      <c r="A60" s="111" t="s">
        <v>359</v>
      </c>
      <c r="B60" s="91"/>
      <c r="C60" s="87"/>
      <c r="D60" s="91"/>
      <c r="E60" s="117"/>
      <c r="F60" s="118"/>
    </row>
    <row r="61" spans="1:6">
      <c r="A61" s="111" t="s">
        <v>360</v>
      </c>
      <c r="B61" s="91"/>
      <c r="C61" s="87"/>
      <c r="D61" s="91"/>
      <c r="E61" s="117"/>
      <c r="F61" s="118"/>
    </row>
    <row r="62" spans="1:6">
      <c r="A62" s="119"/>
      <c r="B62" s="118"/>
      <c r="C62" s="118"/>
      <c r="D62" s="118"/>
      <c r="E62" s="117"/>
      <c r="F62" s="118"/>
    </row>
    <row r="63" spans="1:6">
      <c r="A63" s="119"/>
      <c r="B63" s="118"/>
      <c r="C63" s="118"/>
      <c r="D63" s="118"/>
      <c r="E63" s="117"/>
      <c r="F63" s="118"/>
    </row>
    <row r="64" spans="1:6">
      <c r="A64" s="39" t="s">
        <v>361</v>
      </c>
      <c r="B64" s="118"/>
      <c r="C64" s="118"/>
      <c r="D64" s="118"/>
      <c r="E64" s="117"/>
      <c r="F64" s="118"/>
    </row>
    <row r="65" spans="1:6">
      <c r="A65" s="120"/>
      <c r="B65" s="121"/>
      <c r="C65" s="121"/>
      <c r="D65" s="121"/>
      <c r="E65" s="122"/>
      <c r="F65" s="12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2.1-Pasqyra e Perform. (natyra)</vt:lpstr>
      <vt:lpstr>Sheet1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2021-02-20T09:05:34Z</dcterms:modified>
</cp:coreProperties>
</file>