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Evita Albania\Finance - MSE\Rezultate Financiare\2018\2018\"/>
    </mc:Choice>
  </mc:AlternateContent>
  <xr:revisionPtr revIDLastSave="0" documentId="13_ncr:1_{4034E8BA-E48B-4199-95AA-EB5404D6AF06}" xr6:coauthVersionLast="44" xr6:coauthVersionMax="44" xr10:uidLastSave="{00000000-0000-0000-0000-000000000000}"/>
  <bookViews>
    <workbookView xWindow="1440" yWindow="750" windowWidth="13395" windowHeight="154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D57" i="18" s="1"/>
  <c r="B4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97" i="11" s="1"/>
  <c r="G99" i="11" s="1"/>
  <c r="G100" i="11" s="1"/>
  <c r="G6" i="11"/>
  <c r="G5" i="11"/>
  <c r="G4" i="11"/>
  <c r="B57" i="18" l="1"/>
  <c r="B60" i="18" s="1"/>
</calcChain>
</file>

<file path=xl/sharedStrings.xml><?xml version="1.0" encoding="utf-8"?>
<sst xmlns="http://schemas.openxmlformats.org/spreadsheetml/2006/main" count="420" uniqueCount="272">
  <si>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</si>
  <si>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</si>
  <si>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</si>
  <si>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</si>
  <si>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</si>
  <si>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</si>
  <si>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</si>
  <si>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</si>
  <si>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</si>
  <si>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</si>
  <si>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</si>
  <si>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</si>
  <si>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</si>
  <si>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</si>
  <si>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</si>
  <si>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</si>
  <si>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</si>
  <si>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</si>
  <si>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</si>
  <si>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</si>
  <si>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</si>
  <si>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</si>
  <si>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</si>
  <si>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</si>
  <si>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</si>
  <si>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</si>
  <si>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</si>
  <si>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</si>
  <si>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</si>
  <si>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</si>
  <si>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</si>
  <si>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</si>
  <si>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</si>
  <si>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</si>
  <si>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</si>
  <si>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</si>
  <si>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</si>
  <si>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</si>
  <si>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</si>
  <si>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</si>
  <si>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</si>
  <si>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</si>
  <si>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</si>
  <si>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</si>
  <si>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</si>
  <si>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</si>
  <si>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</si>
  <si>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</si>
  <si>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</si>
  <si>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</si>
  <si>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</si>
  <si>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</si>
  <si>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</si>
  <si>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</si>
  <si>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</si>
  <si>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</si>
  <si>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</si>
  <si>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</si>
  <si>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</si>
  <si>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</si>
  <si>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</si>
  <si>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</si>
  <si>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</si>
  <si>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</si>
  <si>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</si>
  <si>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</si>
  <si>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</si>
  <si>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</si>
  <si>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</si>
  <si>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</si>
  <si>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</si>
  <si>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</si>
  <si>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</si>
  <si>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</si>
  <si>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</si>
  <si>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</si>
  <si>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</si>
  <si>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</si>
  <si>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</si>
  <si>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</si>
  <si>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</si>
  <si>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</si>
  <si>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</si>
  <si>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</si>
  <si>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</si>
  <si>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</si>
  <si>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</si>
  <si>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</si>
  <si>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</si>
  <si>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</si>
  <si>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</si>
  <si>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</si>
  <si>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</si>
  <si>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</si>
  <si>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</si>
  <si>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</si>
  <si>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</si>
  <si>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</si>
  <si>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</si>
  <si>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</si>
  <si>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</si>
  <si>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</si>
  <si>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</si>
  <si>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</si>
  <si>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</si>
  <si>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</si>
  <si>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</si>
  <si>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</si>
  <si>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</si>
  <si>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</si>
  <si>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</si>
  <si>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</si>
  <si>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</si>
  <si>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</si>
  <si>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</si>
  <si>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</si>
  <si>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</si>
  <si>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</si>
  <si>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</si>
  <si>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</si>
  <si>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</si>
  <si>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</si>
  <si>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</si>
  <si>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</si>
  <si>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</si>
  <si>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</si>
  <si>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</si>
  <si>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</si>
  <si>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</si>
  <si>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</si>
  <si>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</si>
  <si>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</si>
  <si>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</si>
  <si>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</si>
  <si>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</si>
  <si>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</si>
  <si>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</si>
  <si>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</si>
  <si>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</si>
  <si>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</si>
  <si>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</si>
  <si>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</si>
  <si>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</si>
  <si>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</si>
  <si>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</si>
  <si>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</si>
  <si>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</si>
  <si>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</si>
  <si>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</si>
  <si>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</si>
  <si>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</si>
  <si>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</si>
  <si>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</si>
  <si>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</si>
  <si>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</si>
  <si>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</si>
  <si>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</si>
  <si>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</si>
  <si>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</si>
  <si>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</si>
  <si>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</si>
  <si>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</si>
  <si>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</si>
  <si>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</si>
  <si>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</si>
  <si>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</si>
  <si>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</si>
  <si>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</si>
  <si>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</si>
  <si>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</si>
  <si>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</si>
  <si>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</si>
  <si>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</si>
  <si>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</si>
  <si>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</si>
  <si>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</si>
  <si>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</si>
  <si>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</si>
  <si>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</si>
  <si>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</si>
  <si>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</si>
  <si>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</si>
  <si>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</si>
  <si>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</si>
  <si>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</si>
  <si>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</si>
  <si>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</si>
  <si>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</si>
  <si>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</si>
  <si>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</si>
  <si>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</si>
  <si>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</si>
  <si>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</si>
  <si>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</si>
  <si>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</si>
  <si>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</si>
  <si>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</si>
  <si>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</si>
  <si>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</si>
  <si>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</si>
  <si>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</si>
  <si>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</si>
  <si>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</si>
  <si>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</si>
  <si>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</si>
  <si>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</si>
  <si>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</si>
  <si>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</si>
  <si>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</si>
  <si>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</si>
  <si>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</si>
  <si>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</si>
  <si>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</si>
  <si>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</si>
  <si>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</si>
  <si>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</si>
  <si>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</si>
  <si>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</si>
  <si>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</si>
  <si>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</si>
  <si>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</si>
  <si>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</si>
  <si>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</si>
  <si>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</si>
  <si>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</si>
  <si>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</si>
  <si>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</si>
  <si>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</si>
  <si>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</si>
  <si>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</si>
  <si>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</si>
  <si>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</si>
  <si>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</si>
  <si>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</si>
  <si>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</si>
  <si>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</si>
  <si>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</si>
  <si>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</si>
  <si>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</si>
  <si>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</si>
  <si>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</si>
  <si>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</si>
  <si>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</si>
  <si>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</si>
  <si>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</si>
  <si>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</si>
  <si>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</si>
  <si>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</si>
  <si>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</si>
  <si>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</si>
  <si>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</si>
  <si>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</si>
  <si>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</si>
  <si>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</si>
  <si>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</si>
  <si>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</si>
  <si>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</si>
  <si>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</si>
  <si>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</si>
  <si>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</si>
  <si>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</si>
  <si>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</si>
  <si>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</si>
  <si>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</si>
  <si>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</si>
  <si>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</si>
  <si>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</si>
  <si>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L82001005A</t>
  </si>
  <si>
    <t>Emri  ASHLAR -MSE  Shpk</t>
  </si>
  <si>
    <t>Lek</t>
  </si>
  <si>
    <t>Pasqyrat financiare te vitit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</si>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</sst>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215" applyNumberFormat="1" applyFont="1" applyFill="1" applyBorder="1" applyAlignment="1" applyProtection="1"/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center" wrapText="1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A27" sqref="A26:A27"/>
    </sheetView>
  </sheetViews>
  <sheetFormatPr defaultColWidth="9.109375" defaultRowHeight="13.8"/>
  <cols>
    <col min="1" max="1" width="53.21875" style="42" customWidth="1"/>
    <col min="2" max="2" width="15.6640625" style="84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267</v>
      </c>
    </row>
    <row r="4" spans="1:6" ht="14.4">
      <c r="A4" s="50" t="s">
        <v>269</v>
      </c>
    </row>
    <row r="5" spans="1:6" ht="14.4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 ht="14.4">
      <c r="A8" s="48"/>
      <c r="B8" s="87"/>
      <c r="C8" s="46"/>
      <c r="D8" s="44"/>
      <c r="E8" s="56"/>
      <c r="F8" s="42"/>
    </row>
    <row r="9" spans="1:6" ht="14.4">
      <c r="A9" s="45" t="s">
        <v>215</v>
      </c>
      <c r="B9" s="88"/>
      <c r="C9" s="52"/>
      <c r="D9" s="51"/>
      <c r="E9" s="51"/>
      <c r="F9" s="83" t="s">
        <v>266</v>
      </c>
    </row>
    <row r="10" spans="1:6">
      <c r="A10" s="63" t="s">
        <v>258</v>
      </c>
      <c r="B10" s="89">
        <v>157475395</v>
      </c>
      <c r="C10" s="52"/>
      <c r="D10" s="64"/>
      <c r="E10" s="51"/>
      <c r="F10" s="82" t="s">
        <v>263</v>
      </c>
    </row>
    <row r="11" spans="1:6">
      <c r="A11" s="63" t="s">
        <v>260</v>
      </c>
      <c r="B11" s="89"/>
      <c r="C11" s="52"/>
      <c r="D11" s="64"/>
      <c r="E11" s="51"/>
      <c r="F11" s="82" t="s">
        <v>264</v>
      </c>
    </row>
    <row r="12" spans="1:6">
      <c r="A12" s="63" t="s">
        <v>261</v>
      </c>
      <c r="B12" s="89"/>
      <c r="C12" s="52"/>
      <c r="D12" s="64"/>
      <c r="E12" s="51"/>
      <c r="F12" s="82" t="s">
        <v>264</v>
      </c>
    </row>
    <row r="13" spans="1:6">
      <c r="A13" s="63" t="s">
        <v>262</v>
      </c>
      <c r="B13" s="89"/>
      <c r="C13" s="52"/>
      <c r="D13" s="64"/>
      <c r="E13" s="51"/>
      <c r="F13" s="82" t="s">
        <v>264</v>
      </c>
    </row>
    <row r="14" spans="1:6">
      <c r="A14" s="63" t="s">
        <v>259</v>
      </c>
      <c r="B14" s="89"/>
      <c r="C14" s="52"/>
      <c r="D14" s="64"/>
      <c r="E14" s="51"/>
      <c r="F14" s="82" t="s">
        <v>265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>
        <v>-151077423</v>
      </c>
      <c r="C19" s="52"/>
      <c r="D19" s="64"/>
      <c r="E19" s="51"/>
      <c r="F19" s="42"/>
    </row>
    <row r="20" spans="1:6">
      <c r="A20" s="63" t="s">
        <v>243</v>
      </c>
      <c r="B20" s="89"/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244</v>
      </c>
      <c r="B22" s="89">
        <v>-227000</v>
      </c>
      <c r="C22" s="52"/>
      <c r="D22" s="64"/>
      <c r="E22" s="51"/>
      <c r="F22" s="42"/>
    </row>
    <row r="23" spans="1:6">
      <c r="A23" s="63" t="s">
        <v>245</v>
      </c>
      <c r="B23" s="89">
        <v>-37909</v>
      </c>
      <c r="C23" s="52"/>
      <c r="D23" s="64"/>
      <c r="E23" s="51"/>
      <c r="F23" s="42"/>
    </row>
    <row r="24" spans="1:6">
      <c r="A24" s="63" t="s">
        <v>247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/>
      <c r="C26" s="52"/>
      <c r="D26" s="64"/>
      <c r="E26" s="51"/>
      <c r="F26" s="42"/>
    </row>
    <row r="27" spans="1:6">
      <c r="A27" s="45" t="s">
        <v>221</v>
      </c>
      <c r="B27" s="89">
        <v>-95366</v>
      </c>
      <c r="C27" s="52"/>
      <c r="D27" s="64"/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248</v>
      </c>
      <c r="B29" s="89"/>
      <c r="C29" s="52"/>
      <c r="D29" s="64"/>
      <c r="E29" s="51"/>
      <c r="F29" s="42"/>
    </row>
    <row r="30" spans="1:6" ht="15" customHeight="1">
      <c r="A30" s="63" t="s">
        <v>246</v>
      </c>
      <c r="B30" s="89"/>
      <c r="C30" s="52"/>
      <c r="D30" s="64"/>
      <c r="E30" s="51"/>
      <c r="F30" s="42"/>
    </row>
    <row r="31" spans="1:6" ht="15" customHeight="1">
      <c r="A31" s="63" t="s">
        <v>255</v>
      </c>
      <c r="B31" s="89"/>
      <c r="C31" s="52"/>
      <c r="D31" s="64"/>
      <c r="E31" s="51"/>
      <c r="F31" s="42"/>
    </row>
    <row r="32" spans="1:6" ht="15" customHeight="1">
      <c r="A32" s="63" t="s">
        <v>249</v>
      </c>
      <c r="B32" s="89"/>
      <c r="C32" s="52"/>
      <c r="D32" s="64"/>
      <c r="E32" s="51"/>
      <c r="F32" s="42"/>
    </row>
    <row r="33" spans="1:6" ht="15" customHeight="1">
      <c r="A33" s="63" t="s">
        <v>254</v>
      </c>
      <c r="B33" s="89"/>
      <c r="C33" s="52"/>
      <c r="D33" s="64"/>
      <c r="E33" s="51"/>
      <c r="F33" s="42"/>
    </row>
    <row r="34" spans="1:6" ht="15" customHeight="1">
      <c r="A34" s="63" t="s">
        <v>250</v>
      </c>
      <c r="B34" s="89"/>
      <c r="C34" s="52"/>
      <c r="D34" s="64"/>
      <c r="E34" s="51"/>
      <c r="F34" s="42"/>
    </row>
    <row r="35" spans="1:6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251</v>
      </c>
      <c r="B37" s="89">
        <v>-33616</v>
      </c>
      <c r="C37" s="52"/>
      <c r="D37" s="64"/>
      <c r="E37" s="51"/>
      <c r="F37" s="42"/>
    </row>
    <row r="38" spans="1:6">
      <c r="A38" s="63" t="s">
        <v>253</v>
      </c>
      <c r="B38" s="89"/>
      <c r="C38" s="52"/>
      <c r="D38" s="64"/>
      <c r="E38" s="51"/>
      <c r="F38" s="42"/>
    </row>
    <row r="39" spans="1:6">
      <c r="A39" s="63" t="s">
        <v>252</v>
      </c>
      <c r="B39" s="89"/>
      <c r="C39" s="52"/>
      <c r="D39" s="64"/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 ht="14.4">
      <c r="A41" s="80" t="s">
        <v>256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6004081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>
        <v>-713802</v>
      </c>
      <c r="C44" s="52"/>
      <c r="D44" s="64"/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239</v>
      </c>
      <c r="B47" s="92">
        <f>SUM(B42:B46)</f>
        <v>5290279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93"/>
      <c r="C48" s="69"/>
      <c r="D48" s="69"/>
      <c r="E48" s="59"/>
      <c r="F48" s="42"/>
    </row>
    <row r="49" spans="1:6" ht="14.4" thickTop="1">
      <c r="A49" s="70" t="s">
        <v>240</v>
      </c>
      <c r="B49" s="94"/>
      <c r="C49" s="53"/>
      <c r="D49" s="53"/>
      <c r="E49" s="59"/>
      <c r="F49" s="42"/>
    </row>
    <row r="50" spans="1:6">
      <c r="A50" s="63" t="s">
        <v>230</v>
      </c>
      <c r="B50" s="95" t="s">
        <v>271</v>
      </c>
      <c r="C50" s="53"/>
      <c r="D50" s="65"/>
      <c r="E50" s="51"/>
      <c r="F50" s="42"/>
    </row>
    <row r="51" spans="1:6">
      <c r="A51" s="63" t="s">
        <v>231</v>
      </c>
      <c r="B51" s="95" t="s">
        <v>271</v>
      </c>
      <c r="C51" s="53"/>
      <c r="D51" s="65"/>
      <c r="E51" s="51"/>
      <c r="F51" s="42"/>
    </row>
    <row r="52" spans="1:6">
      <c r="A52" s="63" t="s">
        <v>232</v>
      </c>
      <c r="B52" s="95" t="s">
        <v>271</v>
      </c>
      <c r="C52" s="53"/>
      <c r="D52" s="65"/>
      <c r="E52" s="56"/>
      <c r="F52" s="42"/>
    </row>
    <row r="53" spans="1:6" ht="15" customHeight="1">
      <c r="A53" s="63" t="s">
        <v>233</v>
      </c>
      <c r="B53" s="95" t="s">
        <v>271</v>
      </c>
      <c r="C53" s="53"/>
      <c r="D53" s="65"/>
      <c r="E53" s="60"/>
      <c r="F53" s="37"/>
    </row>
    <row r="54" spans="1:6">
      <c r="A54" s="81" t="s">
        <v>214</v>
      </c>
      <c r="B54" s="95" t="s">
        <v>271</v>
      </c>
      <c r="C54" s="53"/>
      <c r="D54" s="65"/>
      <c r="E54" s="35"/>
      <c r="F54" s="37"/>
    </row>
    <row r="55" spans="1:6">
      <c r="A55" s="70" t="s">
        <v>241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4.4" thickBot="1">
      <c r="A57" s="70" t="s">
        <v>242</v>
      </c>
      <c r="B57" s="98">
        <f>B47+B55</f>
        <v>5290279</v>
      </c>
      <c r="C57" s="77"/>
      <c r="D57" s="76">
        <f>D47+D55</f>
        <v>0</v>
      </c>
      <c r="E57" s="60"/>
      <c r="F57" s="37"/>
    </row>
    <row r="58" spans="1:6" ht="14.4" thickTop="1">
      <c r="A58" s="73"/>
      <c r="B58" s="97"/>
      <c r="C58" s="75"/>
      <c r="D58" s="74"/>
      <c r="E58" s="60"/>
      <c r="F58" s="37"/>
    </row>
    <row r="59" spans="1:6" ht="14.4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>
        <f>B57</f>
        <v>5290279</v>
      </c>
      <c r="C60" s="51"/>
      <c r="D60" s="64"/>
      <c r="E60" s="61"/>
      <c r="F60" s="39"/>
    </row>
    <row r="61" spans="1:6">
      <c r="A61" s="73" t="s">
        <v>228</v>
      </c>
      <c r="B61" s="99" t="s">
        <v>271</v>
      </c>
      <c r="C61" s="51"/>
      <c r="D61" s="64"/>
      <c r="E61" s="61"/>
      <c r="F61" s="39"/>
    </row>
    <row r="62" spans="1:6">
      <c r="A62" s="38"/>
      <c r="B62" s="100"/>
      <c r="C62" s="39"/>
      <c r="D62" s="39"/>
      <c r="E62" s="61"/>
      <c r="F62" s="39"/>
    </row>
    <row r="63" spans="1:6">
      <c r="A63" s="38"/>
      <c r="B63" s="100"/>
      <c r="C63" s="39"/>
      <c r="D63" s="39"/>
      <c r="E63" s="61"/>
      <c r="F63" s="39"/>
    </row>
    <row r="64" spans="1:6">
      <c r="A64" s="40" t="s">
        <v>257</v>
      </c>
      <c r="B64" s="100"/>
      <c r="C64" s="39"/>
      <c r="D64" s="39"/>
      <c r="E64" s="61"/>
      <c r="F64" s="39"/>
    </row>
    <row r="65" spans="1:6">
      <c r="A65" s="79"/>
      <c r="B65" s="101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ACB982BDD8BF4696D01086DDC6AC1D" ma:contentTypeVersion="4" ma:contentTypeDescription="Create a new document." ma:contentTypeScope="" ma:versionID="99928e8d13985dfe6577b4370f1dcd53">
  <xsd:schema xmlns:xsd="http://www.w3.org/2001/XMLSchema" xmlns:xs="http://www.w3.org/2001/XMLSchema" xmlns:p="http://schemas.microsoft.com/office/2006/metadata/properties" xmlns:ns2="929cfbf3-71de-4060-b474-11a9bb8e9570" xmlns:ns3="6e12a4d7-c6c6-4aca-9409-835edc899a87" targetNamespace="http://schemas.microsoft.com/office/2006/metadata/properties" ma:root="true" ma:fieldsID="6a70880b5a8393f23cfe128298638c9d" ns2:_="" ns3:_="">
    <xsd:import namespace="929cfbf3-71de-4060-b474-11a9bb8e9570"/>
    <xsd:import namespace="6e12a4d7-c6c6-4aca-9409-835edc899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cfbf3-71de-4060-b474-11a9bb8e9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2a4d7-c6c6-4aca-9409-835edc899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F7C67-4548-44F2-A9A5-29C9E19856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BE6059-D1AD-4B29-8DC9-B09A1C141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572351-9AAA-4890-9F55-70142F96D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cfbf3-71de-4060-b474-11a9bb8e9570"/>
    <ds:schemaRef ds:uri="6e12a4d7-c6c6-4aca-9409-835edc899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2019-09-24T08:00:04Z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0x0101007FACB982BDD8BF4696D01086DDC6AC1D</vt:lpwstr>
  </property>
</Properties>
</file>