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 l="1"/>
  <c r="B27" i="18"/>
  <c r="B42" i="18" s="1"/>
  <c r="B47" i="18" s="1"/>
  <c r="D42" i="18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<sst xmlns="http://schemas.openxmlformats.org/spreadsheetml/2006/main" count="414" uniqueCount="271">
  <si>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</si>
  <si>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</si>
  <si>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</si>
  <si>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</si>
  <si>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</si>
  <si>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</si>
  <si>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</si>
  <si>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</si>
  <si>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</si>
  <si>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</si>
  <si>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</si>
  <si>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</si>
  <si>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</si>
  <si>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</si>
  <si>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</si>
  <si>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</si>
  <si>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</si>
  <si>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</si>
  <si>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</si>
  <si>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</si>
  <si>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</si>
  <si>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</si>
  <si>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</si>
  <si>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</si>
  <si>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</si>
  <si>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</si>
  <si>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</si>
  <si>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</si>
  <si>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</si>
  <si>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</si>
  <si>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</si>
  <si>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</si>
  <si>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</si>
  <si>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</si>
  <si>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</si>
  <si>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</si>
  <si>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</si>
  <si>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</si>
  <si>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</si>
  <si>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</si>
  <si>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</si>
  <si>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</si>
  <si>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</si>
  <si>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</si>
  <si>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</si>
  <si>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</si>
  <si>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</si>
  <si>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</si>
  <si>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</si>
  <si>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</si>
  <si>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</si>
  <si>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</si>
  <si>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</si>
  <si>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</si>
  <si>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</si>
  <si>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</si>
  <si>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</si>
  <si>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</si>
  <si>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</si>
  <si>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</si>
  <si>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</si>
  <si>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</si>
  <si>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</si>
  <si>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</si>
  <si>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</si>
  <si>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</si>
  <si>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</si>
  <si>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</si>
  <si>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</si>
  <si>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</si>
  <si>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</si>
  <si>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</si>
  <si>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</si>
  <si>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</si>
  <si>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</si>
  <si>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</si>
  <si>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</si>
  <si>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</si>
  <si>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</si>
  <si>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</si>
  <si>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</si>
  <si>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</si>
  <si>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</si>
  <si>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</si>
  <si>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</si>
  <si>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</si>
  <si>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</si>
  <si>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</si>
  <si>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</si>
  <si>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</si>
  <si>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</si>
  <si>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</si>
  <si>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</si>
  <si>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</si>
  <si>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</si>
  <si>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</si>
  <si>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</si>
  <si>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</si>
  <si>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</si>
  <si>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</si>
  <si>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</si>
  <si>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</si>
  <si>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</si>
  <si>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</si>
  <si>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</si>
  <si>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</si>
  <si>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</si>
  <si>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</si>
  <si>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</si>
  <si>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</si>
  <si>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</si>
  <si>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</si>
  <si>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</si>
  <si>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</si>
  <si>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</si>
  <si>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</si>
  <si>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</si>
  <si>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</si>
  <si>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</si>
  <si>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</si>
  <si>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</si>
  <si>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</si>
  <si>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</si>
  <si>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</si>
  <si>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</si>
  <si>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</si>
  <si>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</si>
  <si>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</si>
  <si>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</si>
  <si>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</si>
  <si>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</si>
  <si>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</si>
  <si>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</si>
  <si>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</si>
  <si>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</si>
  <si>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</si>
  <si>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</si>
  <si>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</si>
  <si>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</si>
  <si>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</si>
  <si>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</si>
  <si>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</si>
  <si>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</si>
  <si>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</si>
  <si>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</si>
  <si>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</si>
  <si>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</si>
  <si>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</si>
  <si>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</si>
  <si>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</si>
  <si>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</si>
  <si>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</si>
  <si>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</si>
  <si>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</si>
  <si>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</si>
  <si>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</si>
  <si>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</si>
  <si>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</si>
  <si>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</si>
  <si>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</si>
  <si>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</si>
  <si>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</si>
  <si>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</si>
  <si>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</si>
  <si>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</si>
  <si>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</si>
  <si>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</si>
  <si>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</si>
  <si>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</si>
  <si>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</si>
  <si>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</si>
  <si>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</si>
  <si>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</si>
  <si>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</si>
  <si>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</si>
  <si>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</si>
  <si>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</si>
  <si>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</si>
  <si>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</si>
  <si>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</si>
  <si>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</si>
  <si>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</si>
  <si>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</si>
  <si>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</si>
  <si>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</si>
  <si>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</si>
  <si>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</si>
  <si>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</si>
  <si>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</si>
  <si>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</si>
  <si>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</si>
  <si>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</si>
  <si>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</si>
  <si>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</si>
  <si>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</si>
  <si>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</si>
  <si>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</si>
  <si>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</si>
  <si>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</si>
  <si>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</si>
  <si>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</si>
  <si>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</si>
  <si>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</si>
  <si>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</si>
  <si>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</si>
  <si>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</si>
  <si>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</si>
  <si>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</si>
  <si>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</si>
  <si>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</si>
  <si>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</si>
  <si>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</si>
  <si>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</si>
  <si>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</si>
  <si>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</si>
  <si>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</si>
  <si>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</si>
  <si>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</si>
  <si>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</si>
  <si>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</si>
  <si>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</si>
  <si>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</si>
  <si>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</si>
  <si>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</si>
  <si>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</si>
  <si>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</si>
  <si>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</si>
  <si>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</si>
  <si>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</si>
  <si>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</si>
  <si>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</si>
  <si>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</si>
  <si>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</si>
  <si>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</si>
  <si>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</si>
  <si>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</si>
  <si>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</si>
  <si>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</si>
  <si>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</si>
  <si>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</si>
  <si>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</si>
  <si>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</si>
  <si>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</si>
  <si>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</si>
  <si>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</si>
  <si>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</si>
  <si>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</si>
  <si>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</si>
  <si>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</si>
  <si>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</si>
  <si>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</si>
  <si>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</si>
  <si>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</si>
  <si>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</si>
  <si>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</si>
  <si>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</si>
  <si>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</si>
  <si>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</si>
  <si>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</si>
  <si>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</si>
  <si>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</si>
  <si>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</si>
  <si>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</si>
  <si>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</si>
  <si>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</si>
  <si>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</si>
  <si>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</si>
  <si>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</si>
  <si>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perjashtuara)</t>
    </r>
  </si>
  <si>
    <t>C.C.S SHPK</t>
  </si>
  <si>
    <t>J61901033C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</si>
</sst>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23" sqref="D23"/>
    </sheetView>
  </sheetViews>
  <sheetFormatPr defaultRowHeight="15"/>
  <cols>
    <col min="1" max="1" width="110.5703125" style="42" customWidth="1"/>
    <col min="2" max="2" width="16.85546875" style="41" customWidth="1"/>
    <col min="3" max="3" width="2.7109375" style="41" customWidth="1"/>
    <col min="4" max="4" width="21.42578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577364460</v>
      </c>
      <c r="C10" s="52"/>
      <c r="D10" s="64">
        <v>589918144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6227466</v>
      </c>
      <c r="C17" s="52"/>
      <c r="D17" s="64">
        <v>5815680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-403448791</v>
      </c>
      <c r="C19" s="52"/>
      <c r="D19" s="64">
        <v>-395568786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-40270136</v>
      </c>
      <c r="C22" s="52"/>
      <c r="D22" s="64">
        <v>-40047020</v>
      </c>
      <c r="E22" s="51"/>
      <c r="F22" s="42"/>
    </row>
    <row r="23" spans="1:6">
      <c r="A23" s="63" t="s">
        <v>245</v>
      </c>
      <c r="B23" s="64">
        <v>-4519562</v>
      </c>
      <c r="C23" s="52"/>
      <c r="D23" s="64">
        <v>-4474991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-3306209</v>
      </c>
      <c r="C26" s="52"/>
      <c r="D26" s="64">
        <v>-3302708</v>
      </c>
      <c r="E26" s="51"/>
      <c r="F26" s="42"/>
    </row>
    <row r="27" spans="1:6">
      <c r="A27" s="45" t="s">
        <v>221</v>
      </c>
      <c r="B27" s="64">
        <f>-39281618-6227466</f>
        <v>-45509084</v>
      </c>
      <c r="C27" s="52"/>
      <c r="D27" s="64">
        <f>-38187848-5815680</f>
        <v>-44003528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-3927535</v>
      </c>
      <c r="C37" s="52"/>
      <c r="D37" s="64">
        <v>-4405288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4398707</v>
      </c>
      <c r="C39" s="52"/>
      <c r="D39" s="64">
        <v>1280775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87009316</v>
      </c>
      <c r="C42" s="55"/>
      <c r="D42" s="54">
        <f>SUM(D9:D41)</f>
        <v>105212278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-13390832</v>
      </c>
      <c r="C44" s="52"/>
      <c r="D44" s="64">
        <v>-16085528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73618484</v>
      </c>
      <c r="C47" s="58"/>
      <c r="D47" s="67">
        <f>SUM(D42:D46)</f>
        <v>89126750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73618484</v>
      </c>
      <c r="C57" s="77"/>
      <c r="D57" s="76">
        <f>D47+D55</f>
        <v>89126750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2019-07-17T17:20:58Z</dcterms:modified>
</cp:coreProperties>
</file>