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" windowWidth="14325" windowHeight="12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2" i="1" l="1"/>
  <c r="D55" i="1" l="1"/>
  <c r="B55" i="1"/>
  <c r="D47" i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<sst xmlns="http://schemas.openxmlformats.org/spreadsheetml/2006/main" count="65" uniqueCount="63">
  <si>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</si>
  <si>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</si>
  <si>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</si>
  <si>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</si>
  <si>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</si>
  <si>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</si>
  <si>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</si>
  <si>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</si>
  <si>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</si>
  <si>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</si>
  <si>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</si>
  <si>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</si>
  <si>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</si>
  <si>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</si>
  <si>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</si>
  <si>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</si>
  <si>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</si>
  <si>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</si>
  <si>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</si>
  <si>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</si>
  <si>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</si>
  <si>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</si>
  <si>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</si>
  <si>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</si>
  <si>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</si>
  <si>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</si>
  <si>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</si>
  <si>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</si>
  <si>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</si>
  <si>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</si>
  <si>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</si>
  <si>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</si>
  <si>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</si>
  <si>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</si>
  <si>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</si>
  <si>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</si>
  <si>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</si>
  <si>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</si>
  <si>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</si>
  <si>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</si>
  <si>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</si>
  <si>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</si>
  <si>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</si>
  <si>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</si>
  <si>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</si>
  <si>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</si>
  <si>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</si>
  <si>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</si>
  <si>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</si>
  <si>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</si>
  <si>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</si>
  <si>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</si>
  <si>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</si>
  <si>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</si>
  <si>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</si>
  <si>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</si>
  <si>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</si>
  <si>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</si>
  <si>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</si>
  <si>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BEDRI  SULA</t>
  </si>
  <si>
    <t>ELAL COM SHPK</t>
  </si>
  <si>
    <t>K72418010P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</si>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</sst>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  <xf numFmtId="0" fontId="18" fillId="0" borderId="0" xfId="4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40" zoomScale="80" zoomScaleNormal="80" workbookViewId="0">
      <selection activeCell="B66" sqref="B66:D67"/>
    </sheetView>
  </sheetViews>
  <sheetFormatPr defaultColWidth="9.140625" defaultRowHeight="15" x14ac:dyDescent="0.25"/>
  <cols>
    <col min="1" max="1" width="110.5703125" style="3" customWidth="1"/>
    <col min="2" max="2" width="18.7109375" style="2" customWidth="1"/>
    <col min="3" max="3" width="2.7109375" style="2" customWidth="1"/>
    <col min="4" max="4" width="17.1406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50">
        <v>2019</v>
      </c>
    </row>
    <row r="2" spans="1:5" x14ac:dyDescent="0.25">
      <c r="A2" s="4" t="s">
        <v>1</v>
      </c>
      <c r="B2" s="50" t="s">
        <v>60</v>
      </c>
    </row>
    <row r="3" spans="1:5" x14ac:dyDescent="0.25">
      <c r="A3" s="4" t="s">
        <v>2</v>
      </c>
      <c r="B3" s="50" t="s">
        <v>61</v>
      </c>
    </row>
    <row r="4" spans="1:5" x14ac:dyDescent="0.25">
      <c r="A4" s="4" t="s">
        <v>3</v>
      </c>
      <c r="B4" s="50" t="s">
        <v>62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207834516</v>
      </c>
      <c r="C10" s="14"/>
      <c r="D10" s="16">
        <v>205697519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0</v>
      </c>
      <c r="C14" s="14"/>
      <c r="D14" s="16">
        <v>72500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12568667</v>
      </c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-131258967</v>
      </c>
      <c r="C19" s="14"/>
      <c r="D19" s="16">
        <v>-118847147</v>
      </c>
      <c r="E19" s="13"/>
    </row>
    <row r="20" spans="1:5" x14ac:dyDescent="0.25">
      <c r="A20" s="15" t="s">
        <v>18</v>
      </c>
      <c r="B20" s="16">
        <v>-4717644</v>
      </c>
      <c r="C20" s="14"/>
      <c r="D20" s="16">
        <v>-4483856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-23763946</v>
      </c>
      <c r="C22" s="14"/>
      <c r="D22" s="16">
        <v>-22696998</v>
      </c>
      <c r="E22" s="13"/>
    </row>
    <row r="23" spans="1:5" x14ac:dyDescent="0.25">
      <c r="A23" s="15" t="s">
        <v>21</v>
      </c>
      <c r="B23" s="16">
        <v>-3954700</v>
      </c>
      <c r="C23" s="14"/>
      <c r="D23" s="16">
        <v>-3790400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-7412594</v>
      </c>
      <c r="C26" s="14"/>
      <c r="D26" s="16">
        <v>-7583229</v>
      </c>
      <c r="E26" s="13"/>
    </row>
    <row r="27" spans="1:5" x14ac:dyDescent="0.25">
      <c r="A27" s="12" t="s">
        <v>25</v>
      </c>
      <c r="B27" s="16">
        <v>-32779415</v>
      </c>
      <c r="C27" s="14"/>
      <c r="D27" s="16">
        <v>-21203909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6" ht="15" customHeight="1" x14ac:dyDescent="0.25">
      <c r="A33" s="15" t="s">
        <v>31</v>
      </c>
      <c r="B33" s="16">
        <v>1598220</v>
      </c>
      <c r="C33" s="14"/>
      <c r="D33" s="16">
        <v>173971</v>
      </c>
      <c r="E33" s="13"/>
    </row>
    <row r="34" spans="1:6" ht="15" customHeight="1" x14ac:dyDescent="0.25">
      <c r="A34" s="15" t="s">
        <v>32</v>
      </c>
      <c r="B34" s="16"/>
      <c r="C34" s="14"/>
      <c r="D34" s="16"/>
      <c r="E34" s="13"/>
    </row>
    <row r="35" spans="1:6" x14ac:dyDescent="0.25">
      <c r="A35" s="12" t="s">
        <v>33</v>
      </c>
      <c r="B35" s="16"/>
      <c r="C35" s="14"/>
      <c r="D35" s="16"/>
      <c r="E35" s="13"/>
    </row>
    <row r="36" spans="1:6" x14ac:dyDescent="0.25">
      <c r="A36" s="12" t="s">
        <v>34</v>
      </c>
      <c r="B36" s="13"/>
      <c r="C36" s="17"/>
      <c r="D36" s="13"/>
      <c r="E36" s="13"/>
    </row>
    <row r="37" spans="1:6" x14ac:dyDescent="0.25">
      <c r="A37" s="15" t="s">
        <v>35</v>
      </c>
      <c r="B37" s="16">
        <v>-2292501</v>
      </c>
      <c r="C37" s="14"/>
      <c r="D37" s="16"/>
      <c r="E37" s="13"/>
    </row>
    <row r="38" spans="1:6" x14ac:dyDescent="0.25">
      <c r="A38" s="15" t="s">
        <v>36</v>
      </c>
      <c r="B38" s="16"/>
      <c r="C38" s="14"/>
      <c r="D38" s="16"/>
      <c r="E38" s="13"/>
    </row>
    <row r="39" spans="1:6" x14ac:dyDescent="0.25">
      <c r="A39" s="15" t="s">
        <v>37</v>
      </c>
      <c r="B39" s="16">
        <v>-625948</v>
      </c>
      <c r="C39" s="14"/>
      <c r="D39" s="16">
        <v>-1364914</v>
      </c>
      <c r="E39" s="13"/>
    </row>
    <row r="40" spans="1:6" x14ac:dyDescent="0.25">
      <c r="A40" s="12" t="s">
        <v>38</v>
      </c>
      <c r="B40" s="16"/>
      <c r="C40" s="14"/>
      <c r="D40" s="16"/>
      <c r="E40" s="13"/>
    </row>
    <row r="41" spans="1:6" x14ac:dyDescent="0.25">
      <c r="A41" s="18" t="s">
        <v>39</v>
      </c>
      <c r="B41" s="16"/>
      <c r="C41" s="14"/>
      <c r="D41" s="16"/>
      <c r="E41" s="13"/>
    </row>
    <row r="42" spans="1:6" x14ac:dyDescent="0.25">
      <c r="A42" s="12" t="s">
        <v>40</v>
      </c>
      <c r="B42" s="19">
        <f>SUM(B9:B41)</f>
        <v>15195688</v>
      </c>
      <c r="C42" s="20"/>
      <c r="D42" s="19">
        <f>SUM(D9:D41)</f>
        <v>25973537</v>
      </c>
      <c r="E42" s="21"/>
      <c r="F42" s="47"/>
    </row>
    <row r="43" spans="1:6" x14ac:dyDescent="0.25">
      <c r="A43" s="12" t="s">
        <v>41</v>
      </c>
      <c r="B43" s="20"/>
      <c r="C43" s="20"/>
      <c r="D43" s="20"/>
      <c r="E43" s="21"/>
    </row>
    <row r="44" spans="1:6" x14ac:dyDescent="0.25">
      <c r="A44" s="15" t="s">
        <v>42</v>
      </c>
      <c r="B44" s="16">
        <v>-2279353</v>
      </c>
      <c r="C44" s="14"/>
      <c r="D44" s="16">
        <v>-3986114</v>
      </c>
      <c r="E44" s="13"/>
    </row>
    <row r="45" spans="1:6" x14ac:dyDescent="0.25">
      <c r="A45" s="15" t="s">
        <v>43</v>
      </c>
      <c r="B45" s="16"/>
      <c r="C45" s="14"/>
      <c r="D45" s="16"/>
      <c r="E45" s="13"/>
    </row>
    <row r="46" spans="1:6" x14ac:dyDescent="0.25">
      <c r="A46" s="15" t="s">
        <v>44</v>
      </c>
      <c r="B46" s="16"/>
      <c r="C46" s="14"/>
      <c r="D46" s="16"/>
      <c r="E46" s="13"/>
    </row>
    <row r="47" spans="1:6" x14ac:dyDescent="0.25">
      <c r="A47" s="12" t="s">
        <v>45</v>
      </c>
      <c r="B47" s="22">
        <f>SUM(B42:B46)</f>
        <v>12916335</v>
      </c>
      <c r="C47" s="21"/>
      <c r="D47" s="22">
        <f>SUM(D42:D46)</f>
        <v>21987423</v>
      </c>
      <c r="E47" s="21"/>
    </row>
    <row r="48" spans="1:6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12916335</v>
      </c>
      <c r="C57" s="38"/>
      <c r="D57" s="37">
        <f>D47+D55</f>
        <v>21987423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66" spans="1:5" x14ac:dyDescent="0.25">
      <c r="B66" s="48" t="s">
        <v>58</v>
      </c>
      <c r="C66" s="48"/>
      <c r="D66" s="48"/>
    </row>
    <row r="67" spans="1:5" x14ac:dyDescent="0.25">
      <c r="B67" s="49" t="s">
        <v>59</v>
      </c>
      <c r="C67" s="49"/>
      <c r="D67" s="49"/>
    </row>
  </sheetData>
  <mergeCells count="2">
    <mergeCell ref="B66:D66"/>
    <mergeCell ref="B67:D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2020-07-26T21:51:34Z</dcterms:modified>
</cp:coreProperties>
</file>