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7" i="1"/>
  <c r="M21" i="1"/>
  <c r="N11" i="1"/>
  <c r="N24" i="1"/>
  <c r="M22" i="1"/>
  <c r="N18" i="1"/>
  <c r="M12" i="1"/>
  <c r="M27" i="1"/>
  <c r="N19" i="1"/>
  <c r="M11" i="1"/>
  <c r="M25" i="1"/>
  <c r="N14" i="1"/>
  <c r="M8" i="1"/>
  <c r="M26" i="1"/>
  <c r="N22" i="1"/>
  <c r="M16" i="1"/>
  <c r="N9" i="1"/>
  <c r="N23" i="1"/>
  <c r="M13" i="1"/>
  <c r="N20" i="1"/>
  <c r="M10" i="1"/>
  <c r="N13" i="1"/>
  <c r="M6" i="1"/>
  <c r="M14" i="1"/>
  <c r="N25" i="1"/>
  <c r="N17" i="1"/>
  <c r="M15" i="1"/>
  <c r="N8" i="1"/>
  <c r="N26" i="1"/>
  <c r="M19" i="1"/>
  <c r="N12" i="1"/>
  <c r="N6" i="1"/>
  <c r="M17" i="1"/>
  <c r="N7" i="1"/>
  <c r="N21" i="1"/>
  <c r="M18" i="1"/>
  <c r="N15" i="1"/>
  <c r="M9" i="1"/>
  <c r="M23" i="1"/>
  <c r="N16" i="1"/>
  <c r="N10" i="1"/>
  <c r="M24" i="1"/>
  <c r="N27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<sst xmlns="http://schemas.openxmlformats.org/spreadsheetml/2006/main" count="28" uniqueCount="27">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</sst>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5" formatCode="_-* #,##0_L_e_k_-;\-* #,##0_L_e_k_-;_-* &quot;-&quot;??_L_e_k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  <xf numFmtId="165" fontId="4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10" fillId="0" borderId="0" xfId="1" applyNumberFormat="1" applyFont="1" applyBorder="1"/>
    <xf numFmtId="165" fontId="1" fillId="3" borderId="3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K27" sqref="K27"/>
    </sheetView>
  </sheetViews>
  <sheetFormatPr defaultRowHeight="15" x14ac:dyDescent="0.25"/>
  <cols>
    <col min="1" max="1" width="72.28515625" customWidth="1"/>
    <col min="2" max="2" width="16.140625" style="14" bestFit="1" customWidth="1"/>
    <col min="3" max="3" width="1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ht="14.45" x14ac:dyDescent="0.3">
      <c r="A4" s="10" t="s">
        <v>20</v>
      </c>
      <c r="B4" s="16"/>
      <c r="C4" s="16"/>
    </row>
    <row r="5" spans="1:14" ht="14.45" x14ac:dyDescent="0.3">
      <c r="B5" s="17"/>
      <c r="C5" s="16"/>
    </row>
    <row r="6" spans="1:14" x14ac:dyDescent="0.25">
      <c r="A6" s="6" t="s">
        <v>19</v>
      </c>
      <c r="B6" s="18">
        <v>15461418</v>
      </c>
      <c r="C6" s="21">
        <v>3538400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-6546293</v>
      </c>
      <c r="C10" s="21">
        <v>-667150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-711460</v>
      </c>
      <c r="C12" s="19">
        <f>SUM(C13:C14)</f>
        <v>-742176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-530550</v>
      </c>
      <c r="C13" s="21">
        <v>-564000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-180910</v>
      </c>
      <c r="C14" s="21">
        <v>-178176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-113497</v>
      </c>
      <c r="C15" s="21">
        <v>-115321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-572630</v>
      </c>
      <c r="C16" s="21">
        <v>-235140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7517538</v>
      </c>
      <c r="C17" s="22">
        <f>SUM(C6:C12,C15:C16)</f>
        <v>1778613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7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9677</v>
      </c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9677</v>
      </c>
      <c r="C23" s="2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7527215</v>
      </c>
      <c r="C25" s="23">
        <f>C17+C23</f>
        <v>1778613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-547379</v>
      </c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SUM(B25:B26)</f>
        <v>6979836</v>
      </c>
      <c r="C27" s="24">
        <f>SUM(C25:C26)</f>
        <v>1778613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6"/>
      <c r="C28" s="16"/>
    </row>
    <row r="29" spans="1:14" ht="14.45" x14ac:dyDescent="0.3">
      <c r="A29" s="1"/>
      <c r="B29" s="16"/>
      <c r="C29" s="16"/>
    </row>
    <row r="30" spans="1:14" ht="14.45" x14ac:dyDescent="0.3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2020-05-25T15:42:55Z</dcterms:modified>
</cp:coreProperties>
</file>