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<sst xmlns="http://schemas.openxmlformats.org/spreadsheetml/2006/main" count="413" uniqueCount="270">
  <si>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</si>
  <si>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</si>
  <si>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</si>
  <si>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</si>
  <si>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</si>
  <si>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</si>
  <si>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</si>
  <si>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</si>
  <si>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</si>
  <si>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</si>
  <si>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</si>
  <si>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</si>
  <si>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</si>
  <si>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</si>
  <si>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</si>
  <si>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</si>
  <si>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</si>
  <si>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</si>
  <si>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</si>
  <si>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</si>
  <si>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</si>
  <si>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</si>
  <si>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</si>
  <si>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</si>
  <si>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</si>
  <si>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</si>
  <si>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</si>
  <si>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</si>
  <si>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</si>
  <si>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</si>
  <si>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</si>
  <si>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</si>
  <si>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</si>
  <si>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</si>
  <si>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</si>
  <si>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</si>
  <si>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</si>
  <si>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</si>
  <si>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</si>
  <si>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</si>
  <si>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</si>
  <si>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</si>
  <si>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</si>
  <si>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</si>
  <si>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</si>
  <si>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</si>
  <si>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</si>
  <si>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</si>
  <si>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</si>
  <si>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</si>
  <si>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</si>
  <si>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</si>
  <si>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</si>
  <si>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</si>
  <si>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</si>
  <si>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</si>
  <si>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</si>
  <si>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</si>
  <si>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</si>
  <si>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</si>
  <si>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</si>
  <si>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</si>
  <si>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</si>
  <si>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</si>
  <si>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</si>
  <si>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</si>
  <si>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</si>
  <si>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</si>
  <si>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</si>
  <si>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</si>
  <si>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</si>
  <si>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</si>
  <si>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</si>
  <si>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</si>
  <si>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</si>
  <si>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</si>
  <si>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</si>
  <si>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</si>
  <si>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</si>
  <si>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</si>
  <si>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</si>
  <si>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</si>
  <si>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</si>
  <si>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</si>
  <si>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</si>
  <si>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</si>
  <si>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</si>
  <si>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</si>
  <si>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</si>
  <si>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</si>
  <si>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</si>
  <si>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</si>
  <si>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</si>
  <si>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</si>
  <si>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</si>
  <si>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</si>
  <si>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</si>
  <si>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</si>
  <si>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</si>
  <si>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</si>
  <si>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</si>
  <si>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</si>
  <si>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</si>
  <si>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</si>
  <si>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</si>
  <si>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</si>
  <si>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</si>
  <si>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</si>
  <si>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</si>
  <si>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</si>
  <si>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</si>
  <si>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</si>
  <si>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</si>
  <si>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</si>
  <si>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</si>
  <si>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</si>
  <si>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</si>
  <si>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</si>
  <si>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</si>
  <si>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</si>
  <si>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</si>
  <si>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</si>
  <si>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</si>
  <si>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</si>
  <si>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</si>
  <si>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</si>
  <si>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</si>
  <si>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</si>
  <si>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</si>
  <si>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</si>
  <si>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</si>
  <si>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</si>
  <si>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</si>
  <si>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</si>
  <si>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</si>
  <si>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</si>
  <si>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</si>
  <si>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</si>
  <si>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</si>
  <si>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</si>
  <si>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</si>
  <si>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</si>
  <si>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</si>
  <si>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</si>
  <si>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</si>
  <si>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</si>
  <si>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</si>
  <si>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</si>
  <si>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</si>
  <si>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</si>
  <si>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</si>
  <si>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</si>
  <si>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</si>
  <si>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</si>
  <si>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</si>
  <si>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</si>
  <si>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</si>
  <si>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</si>
  <si>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</si>
  <si>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</si>
  <si>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</si>
  <si>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</si>
  <si>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</si>
  <si>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</si>
  <si>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</si>
  <si>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</si>
  <si>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</si>
  <si>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</si>
  <si>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</si>
  <si>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</si>
  <si>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</si>
  <si>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</si>
  <si>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</si>
  <si>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</si>
  <si>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</si>
  <si>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</si>
  <si>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</si>
  <si>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</si>
  <si>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</si>
  <si>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</si>
  <si>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</si>
  <si>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</si>
  <si>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</si>
  <si>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</si>
  <si>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</si>
  <si>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</si>
  <si>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</si>
  <si>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</si>
  <si>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</si>
  <si>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</si>
  <si>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</si>
  <si>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</si>
  <si>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</si>
  <si>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</si>
  <si>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</si>
  <si>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</si>
  <si>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</si>
  <si>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</si>
  <si>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</si>
  <si>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</si>
  <si>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</si>
  <si>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</si>
  <si>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</si>
  <si>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</si>
  <si>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</si>
  <si>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</si>
  <si>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</si>
  <si>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</si>
  <si>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</si>
  <si>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</si>
  <si>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</si>
  <si>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</si>
  <si>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</si>
  <si>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</si>
  <si>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</si>
  <si>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</si>
  <si>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</si>
  <si>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</si>
  <si>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</si>
  <si>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</si>
  <si>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</si>
  <si>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</si>
  <si>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</si>
  <si>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</si>
  <si>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</si>
  <si>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</si>
  <si>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</si>
  <si>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</si>
  <si>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</si>
  <si>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</si>
  <si>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</si>
  <si>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</si>
  <si>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</si>
  <si>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</si>
  <si>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</si>
  <si>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</si>
  <si>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</si>
  <si>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</si>
  <si>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</si>
  <si>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</si>
  <si>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</si>
  <si>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</si>
  <si>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</si>
  <si>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</si>
  <si>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</si>
  <si>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</si>
  <si>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</si>
  <si>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</si>
  <si>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</si>
  <si>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</si>
  <si>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</si>
  <si>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</si>
  <si>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</si>
  <si>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</si>
  <si>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</si>
  <si>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</si>
  <si>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</si>
  <si>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</si>
  <si>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</si>
  <si>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</si>
  <si>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</si>
  <si>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</si>
  <si>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</si>
  <si>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</si>
  <si>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</si>
  <si>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</si>
  <si>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</si>
  <si>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</si>
  <si>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</si>
  <si>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 xml:space="preserve">NNZK Shkodra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</si>
</sst>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F58" sqref="F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2441081</v>
      </c>
      <c r="C10" s="52"/>
      <c r="D10" s="64">
        <v>28429453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20098565</v>
      </c>
      <c r="C14" s="52"/>
      <c r="D14" s="64">
        <v>57871934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-1589144</v>
      </c>
      <c r="C19" s="52"/>
      <c r="D19" s="64">
        <v>-22500669</v>
      </c>
      <c r="E19" s="51"/>
      <c r="F19" s="42"/>
    </row>
    <row r="20" spans="1:6">
      <c r="A20" s="63" t="s">
        <v>243</v>
      </c>
      <c r="B20" s="64">
        <v>-14071821</v>
      </c>
      <c r="C20" s="52"/>
      <c r="D20" s="64">
        <v>-57503331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-2402654</v>
      </c>
      <c r="C22" s="52"/>
      <c r="D22" s="64">
        <v>-1834427</v>
      </c>
      <c r="E22" s="51"/>
      <c r="F22" s="42"/>
    </row>
    <row r="23" spans="1:6">
      <c r="A23" s="63" t="s">
        <v>245</v>
      </c>
      <c r="B23" s="64">
        <v>-401239</v>
      </c>
      <c r="C23" s="52"/>
      <c r="D23" s="64">
        <v>-306347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-142000</v>
      </c>
      <c r="C26" s="52"/>
      <c r="D26" s="64">
        <v>-179106</v>
      </c>
      <c r="E26" s="51"/>
      <c r="F26" s="42"/>
    </row>
    <row r="27" spans="1:6">
      <c r="A27" s="45" t="s">
        <v>221</v>
      </c>
      <c r="B27" s="64">
        <v>-2177336</v>
      </c>
      <c r="C27" s="52"/>
      <c r="D27" s="64">
        <v>-1220215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>
        <v>88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-111245</v>
      </c>
      <c r="C33" s="52"/>
      <c r="D33" s="64">
        <v>51968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-287225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-131333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1644207</v>
      </c>
      <c r="C42" s="55"/>
      <c r="D42" s="54">
        <f>SUM(D9:D41)</f>
        <v>2390790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-246631</v>
      </c>
      <c r="C44" s="52"/>
      <c r="D44" s="64">
        <v>-358619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1397576</v>
      </c>
      <c r="C47" s="58"/>
      <c r="D47" s="67">
        <f>SUM(D42:D46)</f>
        <v>2032171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1397576</v>
      </c>
      <c r="C57" s="77"/>
      <c r="D57" s="76">
        <f>D47+D55</f>
        <v>2032171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2019-07-04T09:09:37Z</dcterms:modified>
</cp:coreProperties>
</file>