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ld\Desktop\E-Albania doc\"/>
    </mc:Choice>
  </mc:AlternateContent>
  <bookViews>
    <workbookView xWindow="0" yWindow="0" windowWidth="28800" windowHeight="120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<sst xmlns="http://schemas.openxmlformats.org/spreadsheetml/2006/main" count="418" uniqueCount="269">
  <si>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</si>
  <si>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</si>
  <si>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</si>
  <si>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</si>
  <si>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</si>
  <si>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</si>
  <si>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</si>
  <si>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</si>
  <si>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</si>
  <si>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</si>
  <si>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</si>
  <si>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</si>
  <si>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</si>
  <si>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</si>
  <si>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</si>
  <si>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</si>
  <si>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</si>
  <si>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</si>
  <si>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</si>
  <si>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</si>
  <si>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</si>
  <si>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</si>
  <si>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</si>
  <si>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</si>
  <si>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</si>
  <si>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</si>
  <si>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</si>
  <si>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</si>
  <si>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</si>
  <si>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</si>
  <si>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</si>
  <si>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</si>
  <si>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</si>
  <si>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</si>
  <si>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</si>
  <si>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</si>
  <si>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</si>
  <si>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</si>
  <si>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</si>
  <si>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</si>
  <si>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</si>
  <si>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</si>
  <si>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</si>
  <si>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</si>
  <si>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</si>
  <si>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</si>
  <si>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</si>
  <si>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</si>
  <si>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</si>
  <si>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</si>
  <si>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</si>
  <si>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</si>
  <si>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</si>
  <si>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</si>
  <si>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</si>
  <si>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</si>
  <si>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</si>
  <si>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</si>
  <si>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</si>
  <si>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</si>
  <si>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</si>
  <si>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</si>
  <si>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</si>
  <si>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</si>
  <si>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</si>
  <si>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</si>
  <si>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</si>
  <si>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</si>
  <si>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</si>
  <si>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</si>
  <si>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</si>
  <si>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</si>
  <si>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</si>
  <si>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</si>
  <si>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</si>
  <si>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</si>
  <si>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</si>
  <si>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</si>
  <si>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</si>
  <si>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</si>
  <si>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</si>
  <si>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</si>
  <si>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</si>
  <si>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</si>
  <si>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</si>
  <si>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</si>
  <si>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</si>
  <si>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</si>
  <si>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</si>
  <si>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</si>
  <si>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</si>
  <si>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</si>
  <si>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</si>
  <si>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</si>
  <si>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</si>
  <si>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</si>
  <si>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</si>
  <si>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</si>
  <si>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</si>
  <si>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</si>
  <si>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</si>
  <si>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</si>
  <si>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</si>
  <si>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</si>
  <si>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</si>
  <si>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</si>
  <si>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</si>
  <si>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</si>
  <si>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</si>
  <si>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</si>
  <si>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</si>
  <si>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</si>
  <si>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</si>
  <si>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</si>
  <si>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</si>
  <si>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</si>
  <si>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</si>
  <si>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</si>
  <si>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</si>
  <si>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</si>
  <si>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</si>
  <si>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</si>
  <si>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</si>
  <si>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</si>
  <si>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</si>
  <si>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</si>
  <si>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</si>
  <si>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</si>
  <si>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</si>
  <si>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</si>
  <si>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</si>
  <si>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</si>
  <si>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</si>
  <si>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</si>
  <si>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</si>
  <si>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</si>
  <si>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</si>
  <si>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</si>
  <si>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</si>
  <si>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</si>
  <si>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</si>
  <si>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</si>
  <si>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</si>
  <si>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</si>
  <si>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</si>
  <si>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</si>
  <si>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</si>
  <si>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</si>
  <si>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</si>
  <si>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</si>
  <si>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</si>
  <si>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</si>
  <si>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</si>
  <si>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</si>
  <si>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</si>
  <si>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</si>
  <si>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</si>
  <si>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</si>
  <si>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</si>
  <si>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</si>
  <si>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</si>
  <si>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</si>
  <si>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</si>
  <si>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</si>
  <si>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</si>
  <si>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</si>
  <si>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</si>
  <si>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</si>
  <si>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</si>
  <si>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</si>
  <si>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</si>
  <si>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</si>
  <si>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</si>
  <si>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</si>
  <si>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</si>
  <si>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</si>
  <si>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</si>
  <si>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</si>
  <si>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</si>
  <si>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</si>
  <si>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</si>
  <si>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</si>
  <si>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</si>
  <si>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</si>
  <si>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</si>
  <si>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</si>
  <si>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</si>
  <si>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</si>
  <si>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</si>
  <si>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</si>
  <si>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</si>
  <si>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</si>
  <si>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</si>
  <si>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</si>
  <si>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</si>
  <si>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</si>
  <si>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</si>
  <si>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</si>
  <si>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</si>
  <si>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</si>
  <si>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</si>
  <si>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</si>
  <si>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</si>
  <si>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</si>
  <si>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</si>
  <si>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</si>
  <si>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</si>
  <si>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</si>
  <si>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</si>
  <si>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</si>
  <si>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</si>
  <si>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</si>
  <si>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</si>
  <si>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</si>
  <si>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</si>
  <si>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</si>
  <si>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</si>
  <si>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</si>
  <si>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</si>
  <si>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</si>
  <si>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</si>
  <si>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</si>
  <si>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</si>
  <si>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</si>
  <si>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</si>
  <si>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</si>
  <si>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</si>
  <si>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</si>
  <si>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</si>
  <si>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</si>
  <si>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</si>
  <si>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</si>
  <si>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</si>
  <si>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</si>
  <si>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</si>
  <si>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</si>
  <si>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</si>
  <si>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</si>
  <si>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</si>
  <si>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</si>
  <si>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</si>
  <si>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</si>
  <si>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</si>
  <si>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</si>
  <si>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</si>
  <si>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</si>
  <si>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</si>
  <si>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</si>
  <si>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</si>
  <si>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</si>
  <si>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</si>
  <si>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</si>
  <si>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</si>
  <si>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</si>
  <si>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</si>
  <si>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</si>
  <si>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</si>
  <si>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</si>
  <si>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</si>
  <si>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</si>
  <si>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</si>
  <si>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</si>
  <si>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</si>
  <si>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</si>
  <si>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</si>
  <si>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</si>
  <si>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</si>
  <si>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</si>
  <si>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Te ardhura nga aktiviteti i shfrytezimit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</si>
</sst>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35" sqref="F3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268</v>
      </c>
      <c r="B10" s="50">
        <v>743629169</v>
      </c>
      <c r="C10" s="44"/>
      <c r="D10" s="50">
        <v>965874503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-467948607</v>
      </c>
      <c r="C18" s="44"/>
      <c r="D18" s="50">
        <v>-573047993</v>
      </c>
      <c r="E18" s="43"/>
      <c r="F18" s="36"/>
    </row>
    <row r="19" spans="1:6">
      <c r="A19" s="52" t="s">
        <v>232</v>
      </c>
      <c r="B19" s="50">
        <v>-69336107</v>
      </c>
      <c r="C19" s="44"/>
      <c r="D19" s="50">
        <v>-59771452</v>
      </c>
      <c r="E19" s="43"/>
      <c r="F19" s="36"/>
    </row>
    <row r="20" spans="1:6">
      <c r="A20" s="52" t="s">
        <v>233</v>
      </c>
      <c r="B20" s="50">
        <v>-56651912</v>
      </c>
      <c r="C20" s="44"/>
      <c r="D20" s="50">
        <v>-55884798</v>
      </c>
      <c r="E20" s="43"/>
      <c r="F20" s="36"/>
    </row>
    <row r="21" spans="1:6">
      <c r="A21" s="52" t="s">
        <v>234</v>
      </c>
      <c r="B21" s="50">
        <v>5321589</v>
      </c>
      <c r="C21" s="44"/>
      <c r="D21" s="50">
        <v>-217031</v>
      </c>
      <c r="E21" s="43"/>
      <c r="F21" s="36"/>
    </row>
    <row r="22" spans="1:6">
      <c r="A22" s="52" t="s">
        <v>235</v>
      </c>
      <c r="B22" s="50">
        <v>-103557392</v>
      </c>
      <c r="C22" s="44"/>
      <c r="D22" s="50">
        <v>-81171553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51456740</v>
      </c>
      <c r="C28" s="44"/>
      <c r="D28" s="57">
        <f>SUM(D10:D22,D24:D27)</f>
        <v>195781676</v>
      </c>
      <c r="E28" s="43"/>
      <c r="F28" s="36"/>
    </row>
    <row r="29" spans="1:6" ht="15" customHeight="1">
      <c r="A29" s="52" t="s">
        <v>26</v>
      </c>
      <c r="B29" s="50">
        <v>-10855673</v>
      </c>
      <c r="C29" s="44"/>
      <c r="D29" s="50">
        <v>-29397246</v>
      </c>
      <c r="E29" s="43"/>
      <c r="F29" s="36"/>
    </row>
    <row r="30" spans="1:6" ht="15" customHeight="1">
      <c r="A30" s="53" t="s">
        <v>239</v>
      </c>
      <c r="B30" s="57">
        <f>SUM(B28:B29)</f>
        <v>40601067</v>
      </c>
      <c r="C30" s="45"/>
      <c r="D30" s="57">
        <f>SUM(D28:D29)</f>
        <v>166384430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40601067</v>
      </c>
      <c r="C35" s="48"/>
      <c r="D35" s="58">
        <f>D30+D33</f>
        <v>166384430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40601067</v>
      </c>
      <c r="D50" s="59">
        <f>D35</f>
        <v>166384430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40601067</v>
      </c>
      <c r="D71" s="60">
        <f>D69+D50</f>
        <v>166384430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Renald</cp:lastModifiedBy>
  <cp:lastPrinted>2016-10-03T09:59:38Z</cp:lastPrinted>
  <dcterms:created xsi:type="dcterms:W3CDTF">2012-01-19T09:31:29Z</dcterms:created>
  <dcterms:modified xsi:type="dcterms:W3CDTF">2019-06-25T11:16:08Z</dcterms:modified>
</cp:coreProperties>
</file>