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30" yWindow="45" windowWidth="9915" windowHeight="120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<sst xmlns="http://schemas.openxmlformats.org/spreadsheetml/2006/main" count="414" uniqueCount="271">
  <si>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</si>
  <si>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</si>
  <si>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</si>
  <si>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</si>
  <si>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</si>
  <si>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</si>
  <si>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</si>
  <si>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</si>
  <si>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</si>
  <si>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</si>
  <si>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</si>
  <si>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</si>
  <si>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</si>
  <si>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</si>
  <si>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</si>
  <si>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</si>
  <si>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</si>
  <si>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</si>
  <si>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</si>
  <si>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</si>
  <si>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</si>
  <si>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</si>
  <si>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</si>
  <si>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</si>
  <si>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</si>
  <si>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</si>
  <si>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</si>
  <si>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</si>
  <si>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</si>
  <si>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</si>
  <si>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</si>
  <si>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</si>
  <si>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</si>
  <si>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</si>
  <si>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</si>
  <si>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</si>
  <si>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</si>
  <si>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</si>
  <si>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</si>
  <si>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</si>
  <si>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</si>
  <si>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</si>
  <si>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</si>
  <si>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</si>
  <si>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</si>
  <si>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</si>
  <si>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</si>
  <si>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</si>
  <si>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</si>
  <si>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</si>
  <si>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</si>
  <si>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</si>
  <si>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</si>
  <si>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</si>
  <si>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</si>
  <si>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</si>
  <si>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</si>
  <si>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</si>
  <si>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</si>
  <si>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</si>
  <si>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</si>
  <si>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</si>
  <si>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</si>
  <si>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</si>
  <si>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</si>
  <si>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</si>
  <si>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</si>
  <si>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</si>
  <si>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</si>
  <si>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</si>
  <si>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</si>
  <si>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</si>
  <si>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</si>
  <si>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</si>
  <si>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</si>
  <si>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</si>
  <si>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</si>
  <si>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</si>
  <si>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</si>
  <si>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</si>
  <si>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</si>
  <si>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</si>
  <si>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</si>
  <si>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</si>
  <si>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</si>
  <si>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</si>
  <si>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</si>
  <si>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</si>
  <si>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</si>
  <si>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</si>
  <si>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</si>
  <si>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</si>
  <si>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</si>
  <si>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</si>
  <si>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</si>
  <si>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</si>
  <si>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</si>
  <si>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</si>
  <si>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</si>
  <si>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</si>
  <si>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</si>
  <si>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</si>
  <si>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</si>
  <si>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</si>
  <si>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</si>
  <si>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</si>
  <si>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</si>
  <si>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</si>
  <si>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</si>
  <si>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</si>
  <si>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</si>
  <si>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</si>
  <si>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</si>
  <si>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</si>
  <si>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</si>
  <si>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</si>
  <si>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</si>
  <si>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</si>
  <si>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</si>
  <si>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</si>
  <si>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</si>
  <si>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</si>
  <si>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</si>
  <si>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</si>
  <si>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</si>
  <si>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</si>
  <si>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</si>
  <si>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</si>
  <si>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</si>
  <si>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</si>
  <si>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</si>
  <si>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</si>
  <si>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</si>
  <si>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</si>
  <si>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</si>
  <si>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</si>
  <si>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</si>
  <si>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</si>
  <si>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</si>
  <si>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</si>
  <si>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</si>
  <si>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</si>
  <si>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</si>
  <si>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</si>
  <si>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</si>
  <si>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</si>
  <si>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</si>
  <si>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</si>
  <si>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</si>
  <si>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</si>
  <si>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</si>
  <si>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</si>
  <si>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</si>
  <si>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</si>
  <si>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</si>
  <si>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</si>
  <si>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</si>
  <si>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</si>
  <si>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</si>
  <si>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</si>
  <si>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</si>
  <si>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</si>
  <si>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</si>
  <si>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</si>
  <si>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</si>
  <si>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</si>
  <si>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</si>
  <si>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</si>
  <si>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</si>
  <si>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</si>
  <si>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</si>
  <si>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</si>
  <si>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</si>
  <si>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</si>
  <si>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</si>
  <si>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</si>
  <si>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</si>
  <si>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</si>
  <si>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</si>
  <si>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</si>
  <si>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</si>
  <si>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</si>
  <si>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</si>
  <si>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</si>
  <si>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</si>
  <si>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</si>
  <si>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</si>
  <si>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</si>
  <si>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</si>
  <si>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</si>
  <si>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</si>
  <si>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</si>
  <si>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</si>
  <si>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</si>
  <si>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</si>
  <si>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</si>
  <si>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</si>
  <si>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</si>
  <si>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</si>
  <si>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</si>
  <si>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</si>
  <si>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</si>
  <si>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</si>
  <si>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</si>
  <si>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</si>
  <si>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</si>
  <si>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</si>
  <si>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</si>
  <si>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</si>
  <si>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</si>
  <si>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</si>
  <si>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</si>
  <si>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</si>
  <si>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</si>
  <si>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</si>
  <si>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</si>
  <si>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</si>
  <si>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</si>
  <si>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</si>
  <si>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</si>
  <si>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</si>
  <si>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</si>
  <si>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</si>
  <si>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</si>
  <si>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</si>
  <si>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</si>
  <si>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</si>
  <si>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</si>
  <si>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</si>
  <si>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</si>
  <si>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</si>
  <si>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</si>
  <si>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</si>
  <si>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</si>
  <si>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</si>
  <si>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</si>
  <si>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</si>
  <si>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</si>
  <si>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</si>
  <si>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</si>
  <si>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</si>
  <si>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</si>
  <si>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</si>
  <si>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</si>
  <si>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</si>
  <si>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</si>
  <si>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</si>
  <si>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</si>
  <si>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</si>
  <si>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</si>
  <si>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</si>
  <si>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</si>
  <si>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</si>
  <si>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</si>
  <si>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</si>
  <si>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</si>
  <si>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</si>
  <si>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</si>
  <si>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</si>
  <si>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</si>
  <si>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</si>
  <si>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</si>
  <si>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</si>
  <si>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</si>
  <si>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</si>
  <si>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</si>
  <si>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</si>
  <si>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</si>
  <si>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Altion Basha PF</t>
  </si>
  <si>
    <t>L71421503H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</si>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</sst>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H19" sqref="H19"/>
    </sheetView>
  </sheetViews>
  <sheetFormatPr defaultRowHeight="15"/>
  <cols>
    <col min="1" max="1" width="50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7020500</v>
      </c>
      <c r="C14" s="52"/>
      <c r="D14" s="64">
        <v>11150000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-4201606</v>
      </c>
      <c r="C19" s="52"/>
      <c r="D19" s="64">
        <v>-9538449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-1254623</v>
      </c>
      <c r="C22" s="52"/>
      <c r="D22" s="64">
        <v>-399002</v>
      </c>
      <c r="E22" s="51"/>
      <c r="F22" s="42"/>
    </row>
    <row r="23" spans="1:6">
      <c r="A23" s="63" t="s">
        <v>245</v>
      </c>
      <c r="B23" s="64">
        <v>-205001</v>
      </c>
      <c r="C23" s="52"/>
      <c r="D23" s="64">
        <v>-94994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-269444</v>
      </c>
      <c r="C26" s="52"/>
      <c r="D26" s="64">
        <v>-315166</v>
      </c>
      <c r="E26" s="51"/>
      <c r="F26" s="42"/>
    </row>
    <row r="27" spans="1:6">
      <c r="A27" s="45" t="s">
        <v>221</v>
      </c>
      <c r="B27" s="64">
        <v>-205272</v>
      </c>
      <c r="C27" s="52"/>
      <c r="D27" s="64">
        <v>-14292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884554</v>
      </c>
      <c r="C42" s="55"/>
      <c r="D42" s="54">
        <f>SUM(D9:D41)</f>
        <v>787817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-44228</v>
      </c>
      <c r="C44" s="52"/>
      <c r="D44" s="64">
        <v>-39391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840326</v>
      </c>
      <c r="C47" s="58"/>
      <c r="D47" s="67">
        <f>SUM(D42:D46)</f>
        <v>748426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840326</v>
      </c>
      <c r="C57" s="77"/>
      <c r="D57" s="76">
        <f>D47+D55</f>
        <v>748426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2020-08-03T04:49:58Z</dcterms:modified>
</cp:coreProperties>
</file>