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39" i="18"/>
  <c r="B39"/>
  <c r="B42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<sst xmlns="http://schemas.openxmlformats.org/spreadsheetml/2006/main" count="414" uniqueCount="271">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</sst>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F52" sqref="F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339555640</v>
      </c>
      <c r="C10" s="52"/>
      <c r="D10" s="64">
        <v>606916184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>
        <v>1454090</v>
      </c>
      <c r="C13" s="52"/>
      <c r="D13" s="64">
        <v>2598940</v>
      </c>
      <c r="E13" s="51"/>
      <c r="F13" s="82" t="s">
        <v>268</v>
      </c>
    </row>
    <row r="14" spans="1:6">
      <c r="A14" s="63" t="s">
        <v>263</v>
      </c>
      <c r="B14" s="64">
        <v>-23275793</v>
      </c>
      <c r="C14" s="52"/>
      <c r="D14" s="64">
        <v>15608250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-262161588</v>
      </c>
      <c r="C19" s="52"/>
      <c r="D19" s="64">
        <v>-484819600</v>
      </c>
      <c r="E19" s="51"/>
      <c r="F19" s="42"/>
    </row>
    <row r="20" spans="1:6">
      <c r="A20" s="63" t="s">
        <v>247</v>
      </c>
      <c r="B20" s="64">
        <v>-284278</v>
      </c>
      <c r="C20" s="52"/>
      <c r="D20" s="64">
        <v>-8982133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-30804285</v>
      </c>
      <c r="C22" s="52"/>
      <c r="D22" s="64">
        <v>-30239126</v>
      </c>
      <c r="E22" s="51"/>
      <c r="F22" s="42"/>
    </row>
    <row r="23" spans="1:6">
      <c r="A23" s="63" t="s">
        <v>249</v>
      </c>
      <c r="B23" s="64">
        <v>-4577011</v>
      </c>
      <c r="C23" s="52"/>
      <c r="D23" s="64">
        <v>-4291740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-35444</v>
      </c>
      <c r="C25" s="52"/>
      <c r="D25" s="64"/>
      <c r="E25" s="51"/>
      <c r="F25" s="42"/>
    </row>
    <row r="26" spans="1:6">
      <c r="A26" s="45" t="s">
        <v>235</v>
      </c>
      <c r="B26" s="64">
        <v>-3506085</v>
      </c>
      <c r="C26" s="52"/>
      <c r="D26" s="64">
        <v>-4738385</v>
      </c>
      <c r="E26" s="51"/>
      <c r="F26" s="42"/>
    </row>
    <row r="27" spans="1:6">
      <c r="A27" s="45" t="s">
        <v>221</v>
      </c>
      <c r="B27" s="64">
        <v>-26100602</v>
      </c>
      <c r="C27" s="52"/>
      <c r="D27" s="64">
        <v>-24469268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-1188543</v>
      </c>
      <c r="C37" s="52"/>
      <c r="D37" s="64">
        <v>-802143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f>-2333046+7498498</f>
        <v>5165452</v>
      </c>
      <c r="C39" s="52"/>
      <c r="D39" s="64">
        <f>-1668070-2040569</f>
        <v>-3708639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-5758447</v>
      </c>
      <c r="C42" s="55"/>
      <c r="D42" s="54">
        <f>SUM(D9:D41)</f>
        <v>63072340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-124064</v>
      </c>
      <c r="C44" s="52"/>
      <c r="D44" s="64">
        <v>-10796842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-5882511</v>
      </c>
      <c r="C47" s="58"/>
      <c r="D47" s="67">
        <f>SUM(D42:D46)</f>
        <v>52275498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-5882511</v>
      </c>
      <c r="C57" s="77"/>
      <c r="D57" s="76">
        <f>D47+D55</f>
        <v>52275498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2019-07-23T19:53:49Z</dcterms:modified>
</cp:coreProperties>
</file>