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<sst xmlns="http://schemas.openxmlformats.org/spreadsheetml/2006/main" count="520" uniqueCount="357">
  <si>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</si>
  <si>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</si>
  <si>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</si>
  <si>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</si>
  <si>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</si>
  <si>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</si>
  <si>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</si>
  <si>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</si>
  <si>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</si>
  <si>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</si>
  <si>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</si>
  <si>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</si>
  <si>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</si>
  <si>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</si>
  <si>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</si>
  <si>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</si>
  <si>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</si>
  <si>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</si>
  <si>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</si>
  <si>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</si>
  <si>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</si>
  <si>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</si>
  <si>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</si>
  <si>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</si>
  <si>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</si>
  <si>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</si>
  <si>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</si>
  <si>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</si>
  <si>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</si>
  <si>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</si>
  <si>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</si>
  <si>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</si>
  <si>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</si>
  <si>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</si>
  <si>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</si>
  <si>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</si>
  <si>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</si>
  <si>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</si>
  <si>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</si>
  <si>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</si>
  <si>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</si>
  <si>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</si>
  <si>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</si>
  <si>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</si>
  <si>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</si>
  <si>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</si>
  <si>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</si>
  <si>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</si>
  <si>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</si>
  <si>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</si>
  <si>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</si>
  <si>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</si>
  <si>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</si>
  <si>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</si>
  <si>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</si>
  <si>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</si>
  <si>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</si>
  <si>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</si>
  <si>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</si>
  <si>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</si>
  <si>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</si>
  <si>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</si>
  <si>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</si>
  <si>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</si>
  <si>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</si>
  <si>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</si>
  <si>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</si>
  <si>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</si>
  <si>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</si>
  <si>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</si>
  <si>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</si>
  <si>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</si>
  <si>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</si>
  <si>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</si>
  <si>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</si>
  <si>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</si>
  <si>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</si>
  <si>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</si>
  <si>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</si>
  <si>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</si>
  <si>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</si>
  <si>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</si>
  <si>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</si>
  <si>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</si>
  <si>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</si>
  <si>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</si>
  <si>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</si>
  <si>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</si>
  <si>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</si>
  <si>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</si>
  <si>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</si>
  <si>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</si>
  <si>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</si>
  <si>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</si>
  <si>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</si>
  <si>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</si>
  <si>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</si>
  <si>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</si>
  <si>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</si>
  <si>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</si>
  <si>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</si>
  <si>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</si>
  <si>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</si>
  <si>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</si>
  <si>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</si>
  <si>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</si>
  <si>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</si>
  <si>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</si>
  <si>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</si>
  <si>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</si>
  <si>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</si>
  <si>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</si>
  <si>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</si>
  <si>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</si>
  <si>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</si>
  <si>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</si>
  <si>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</si>
  <si>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</si>
  <si>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</si>
  <si>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</si>
  <si>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</si>
  <si>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</si>
  <si>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</si>
  <si>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</si>
  <si>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</si>
  <si>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</si>
  <si>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</si>
  <si>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</si>
  <si>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</si>
  <si>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</si>
  <si>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</si>
  <si>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</si>
  <si>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</si>
  <si>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</si>
  <si>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</si>
  <si>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</si>
  <si>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</si>
  <si>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</si>
  <si>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</si>
  <si>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</si>
  <si>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</si>
  <si>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</si>
  <si>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</si>
  <si>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</si>
  <si>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</si>
  <si>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</si>
  <si>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</si>
  <si>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</si>
  <si>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</si>
  <si>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</si>
  <si>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</si>
  <si>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</si>
  <si>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</si>
  <si>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</si>
  <si>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</si>
  <si>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</si>
  <si>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</si>
  <si>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</si>
  <si>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</si>
  <si>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</si>
  <si>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</si>
  <si>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</si>
  <si>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</si>
  <si>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</si>
  <si>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</si>
  <si>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</si>
  <si>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</si>
  <si>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</si>
  <si>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</si>
  <si>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</si>
  <si>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</si>
  <si>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</si>
  <si>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</si>
  <si>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</si>
  <si>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</si>
  <si>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</si>
  <si>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</si>
  <si>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</si>
  <si>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</si>
  <si>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</si>
  <si>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</si>
  <si>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</si>
  <si>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</si>
  <si>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</si>
  <si>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</si>
  <si>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</si>
  <si>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</si>
  <si>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</si>
  <si>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</si>
  <si>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</si>
  <si>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</si>
  <si>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</si>
  <si>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</si>
  <si>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</si>
  <si>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</si>
  <si>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</si>
  <si>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</si>
  <si>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</si>
  <si>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</si>
  <si>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</si>
  <si>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</si>
  <si>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</si>
  <si>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</si>
  <si>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</si>
  <si>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</si>
  <si>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</si>
  <si>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</si>
  <si>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</si>
  <si>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</si>
  <si>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</si>
  <si>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</si>
  <si>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</si>
  <si>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</si>
  <si>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</si>
  <si>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</si>
  <si>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</si>
  <si>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</si>
  <si>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</si>
  <si>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</si>
  <si>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</si>
  <si>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</si>
  <si>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</si>
  <si>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</si>
  <si>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</si>
  <si>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</si>
  <si>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</si>
  <si>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</si>
  <si>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</si>
  <si>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</si>
  <si>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</si>
  <si>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</si>
  <si>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</si>
  <si>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</si>
  <si>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</si>
  <si>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</si>
  <si>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</si>
  <si>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</si>
  <si>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</si>
  <si>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</si>
  <si>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</si>
  <si>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</si>
  <si>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</si>
  <si>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</si>
  <si>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</si>
  <si>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</si>
  <si>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</si>
  <si>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</si>
  <si>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</si>
  <si>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</si>
  <si>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</si>
  <si>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</si>
  <si>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</si>
  <si>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</si>
  <si>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</si>
  <si>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</si>
  <si>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</si>
  <si>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</si>
  <si>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</si>
  <si>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</si>
  <si>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</si>
  <si>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</si>
  <si>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</si>
  <si>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</si>
  <si>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</si>
  <si>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</si>
  <si>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</si>
  <si>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</si>
  <si>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</si>
  <si>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</si>
  <si>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F.K.APOLLONIA  SHA</t>
  </si>
  <si>
    <t>NIPT  K23326401F</t>
  </si>
  <si>
    <t>Pasqyrat financiare te vitit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</si>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</sst>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6" workbookViewId="0">
      <selection activeCell="A110" sqref="A110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271</v>
      </c>
    </row>
    <row r="2" spans="1:5">
      <c r="A2" s="50" t="s">
        <v>269</v>
      </c>
    </row>
    <row r="3" spans="1:5">
      <c r="A3" s="50" t="s">
        <v>270</v>
      </c>
    </row>
    <row r="4" spans="1:5">
      <c r="A4" s="50" t="s">
        <v>268</v>
      </c>
    </row>
    <row r="5" spans="1:5">
      <c r="A5" s="84" t="s">
        <v>272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273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274</v>
      </c>
      <c r="B10" s="44"/>
      <c r="C10" s="46"/>
      <c r="D10" s="44"/>
      <c r="E10" s="42"/>
    </row>
    <row r="11" spans="1:5">
      <c r="A11" s="45" t="s">
        <v>275</v>
      </c>
      <c r="B11" s="88">
        <v>263200</v>
      </c>
      <c r="C11" s="89"/>
      <c r="D11" s="88">
        <v>603683</v>
      </c>
      <c r="E11" s="42"/>
    </row>
    <row r="12" spans="1:5">
      <c r="A12" s="45" t="s">
        <v>276</v>
      </c>
      <c r="B12" s="90"/>
      <c r="C12" s="89"/>
      <c r="D12" s="90"/>
      <c r="E12" s="42"/>
    </row>
    <row r="13" spans="1:5" ht="16.5" customHeight="1">
      <c r="A13" s="63" t="s">
        <v>277</v>
      </c>
      <c r="B13" s="88"/>
      <c r="C13" s="89"/>
      <c r="D13" s="88"/>
      <c r="E13" s="42"/>
    </row>
    <row r="14" spans="1:5" ht="16.5" customHeight="1">
      <c r="A14" s="63" t="s">
        <v>278</v>
      </c>
      <c r="B14" s="88"/>
      <c r="C14" s="89"/>
      <c r="D14" s="88"/>
      <c r="E14" s="42"/>
    </row>
    <row r="15" spans="1:5">
      <c r="A15" s="63" t="s">
        <v>279</v>
      </c>
      <c r="B15" s="88"/>
      <c r="C15" s="89"/>
      <c r="D15" s="88"/>
      <c r="E15" s="42"/>
    </row>
    <row r="16" spans="1:5">
      <c r="A16" s="63" t="s">
        <v>280</v>
      </c>
      <c r="B16" s="88"/>
      <c r="C16" s="89"/>
      <c r="D16" s="88"/>
      <c r="E16" s="42"/>
    </row>
    <row r="17" spans="1:5">
      <c r="A17" s="45" t="s">
        <v>281</v>
      </c>
      <c r="B17" s="90"/>
      <c r="C17" s="89"/>
      <c r="D17" s="90"/>
      <c r="E17" s="42"/>
    </row>
    <row r="18" spans="1:5">
      <c r="A18" s="63" t="s">
        <v>282</v>
      </c>
      <c r="B18" s="88">
        <v>48734870</v>
      </c>
      <c r="C18" s="89"/>
      <c r="D18" s="88">
        <v>48014062</v>
      </c>
      <c r="E18" s="42"/>
    </row>
    <row r="19" spans="1:5" ht="16.5" customHeight="1">
      <c r="A19" s="63" t="s">
        <v>283</v>
      </c>
      <c r="B19" s="88"/>
      <c r="C19" s="89"/>
      <c r="D19" s="88"/>
      <c r="E19" s="42"/>
    </row>
    <row r="20" spans="1:5" ht="16.5" customHeight="1">
      <c r="A20" s="63" t="s">
        <v>284</v>
      </c>
      <c r="B20" s="88"/>
      <c r="C20" s="89"/>
      <c r="D20" s="88"/>
      <c r="E20" s="42"/>
    </row>
    <row r="21" spans="1:5">
      <c r="A21" s="63" t="s">
        <v>189</v>
      </c>
      <c r="B21" s="88">
        <v>10857176</v>
      </c>
      <c r="C21" s="89"/>
      <c r="D21" s="88">
        <v>10618307</v>
      </c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6149350</v>
      </c>
      <c r="C24" s="89"/>
      <c r="D24" s="88">
        <v>6149350</v>
      </c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66004596</v>
      </c>
      <c r="C33" s="93"/>
      <c r="D33" s="92">
        <f>SUM(D11:D32)</f>
        <v>65385402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v>169133315</v>
      </c>
      <c r="C44" s="89"/>
      <c r="D44" s="88">
        <v>169133315</v>
      </c>
      <c r="E44" s="42"/>
    </row>
    <row r="45" spans="1:5">
      <c r="A45" s="63" t="s">
        <v>307</v>
      </c>
      <c r="B45" s="88">
        <v>4773044</v>
      </c>
      <c r="C45" s="89"/>
      <c r="D45" s="88">
        <v>5311381</v>
      </c>
      <c r="E45" s="42"/>
    </row>
    <row r="46" spans="1:5">
      <c r="A46" s="63" t="s">
        <v>308</v>
      </c>
      <c r="B46" s="88">
        <v>5048156</v>
      </c>
      <c r="C46" s="89"/>
      <c r="D46" s="88">
        <v>5520368</v>
      </c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>
        <v>24420</v>
      </c>
      <c r="C48" s="89"/>
      <c r="D48" s="88">
        <v>24420</v>
      </c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178978935</v>
      </c>
      <c r="C55" s="93"/>
      <c r="D55" s="92">
        <f>SUM(D37:D54)</f>
        <v>179989484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244983531</v>
      </c>
      <c r="C57" s="96"/>
      <c r="D57" s="95">
        <f>D55+D33</f>
        <v>245374886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79150367</v>
      </c>
      <c r="C65" s="89"/>
      <c r="D65" s="88">
        <v>77462315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20425715</v>
      </c>
      <c r="C69" s="89"/>
      <c r="D69" s="88">
        <v>14456119</v>
      </c>
      <c r="E69" s="42"/>
    </row>
    <row r="70" spans="1:5">
      <c r="A70" s="63" t="s">
        <v>329</v>
      </c>
      <c r="B70" s="88">
        <v>1522157</v>
      </c>
      <c r="C70" s="89"/>
      <c r="D70" s="88">
        <v>318673</v>
      </c>
      <c r="E70" s="42"/>
    </row>
    <row r="71" spans="1:5">
      <c r="A71" s="63" t="s">
        <v>330</v>
      </c>
      <c r="B71" s="88">
        <v>52414621</v>
      </c>
      <c r="C71" s="89"/>
      <c r="D71" s="88">
        <v>64255965</v>
      </c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153512860</v>
      </c>
      <c r="C75" s="93"/>
      <c r="D75" s="92">
        <f>SUM(D62:D74)</f>
        <v>156493072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153512860</v>
      </c>
      <c r="C94" s="96"/>
      <c r="D94" s="98">
        <f>D75+D92</f>
        <v>156493072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557200000</v>
      </c>
      <c r="C97" s="89"/>
      <c r="D97" s="88">
        <v>540200000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/>
      <c r="C101" s="89"/>
      <c r="D101" s="88"/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/>
      <c r="C103" s="89"/>
      <c r="D103" s="88"/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-451318186</v>
      </c>
      <c r="C105" s="99"/>
      <c r="D105" s="88">
        <v>-436068092</v>
      </c>
      <c r="E105" s="42"/>
    </row>
    <row r="106" spans="1:5">
      <c r="A106" s="45" t="s">
        <v>350</v>
      </c>
      <c r="B106" s="88">
        <v>-14411143</v>
      </c>
      <c r="C106" s="89"/>
      <c r="D106" s="88">
        <v>-15250094</v>
      </c>
      <c r="E106" s="42"/>
    </row>
    <row r="107" spans="1:5" ht="18" customHeight="1">
      <c r="A107" s="45" t="s">
        <v>351</v>
      </c>
      <c r="B107" s="100">
        <f>SUM(B97:B106)</f>
        <v>91470671</v>
      </c>
      <c r="C107" s="101"/>
      <c r="D107" s="100">
        <f>SUM(D97:D106)</f>
        <v>88881814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91470671</v>
      </c>
      <c r="C109" s="96"/>
      <c r="D109" s="98">
        <f>SUM(D107:D108)</f>
        <v>88881814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244983531</v>
      </c>
      <c r="C111" s="96"/>
      <c r="D111" s="95">
        <f>D94+D109</f>
        <v>245374886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13888778</v>
      </c>
      <c r="C14" s="52"/>
      <c r="D14" s="64">
        <v>13629425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-4483960</v>
      </c>
      <c r="C19" s="52"/>
      <c r="D19" s="64">
        <v>-3328152</v>
      </c>
      <c r="E19" s="51"/>
      <c r="F19" s="42"/>
    </row>
    <row r="20" spans="1:6">
      <c r="A20" s="63" t="s">
        <v>243</v>
      </c>
      <c r="B20" s="64"/>
      <c r="C20" s="52"/>
      <c r="D20" s="64">
        <v>-709805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-21114496</v>
      </c>
      <c r="C23" s="52"/>
      <c r="D23" s="64">
        <v>-26248712</v>
      </c>
      <c r="E23" s="51"/>
      <c r="F23" s="42"/>
    </row>
    <row r="24" spans="1:6">
      <c r="A24" s="63" t="s">
        <v>247</v>
      </c>
      <c r="B24" s="64">
        <v>-3518553</v>
      </c>
      <c r="C24" s="52"/>
      <c r="D24" s="64">
        <v>-4246119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-1083175</v>
      </c>
      <c r="C26" s="52"/>
      <c r="D26" s="64"/>
      <c r="E26" s="51"/>
      <c r="F26" s="42"/>
    </row>
    <row r="27" spans="1:6">
      <c r="A27" s="45" t="s">
        <v>221</v>
      </c>
      <c r="B27" s="64">
        <v>-4882144</v>
      </c>
      <c r="C27" s="52"/>
      <c r="D27" s="64">
        <v>-3626419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6782407</v>
      </c>
      <c r="C39" s="52"/>
      <c r="D39" s="64">
        <v>9279688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-14411143</v>
      </c>
      <c r="C42" s="55"/>
      <c r="D42" s="54">
        <f>SUM(D9:D41)</f>
        <v>-15250094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-14411143</v>
      </c>
      <c r="C47" s="58"/>
      <c r="D47" s="67">
        <f>SUM(D42:D46)</f>
        <v>-15250094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-14411143</v>
      </c>
      <c r="C57" s="77"/>
      <c r="D57" s="76">
        <f>D47+D55</f>
        <v>-15250094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2021-07-31T08:12:04Z</dcterms:modified>
</cp:coreProperties>
</file>