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B17"/>
  <c r="C23"/>
  <c r="B23"/>
  <c r="B12"/>
  <c r="C12"/>
  <c r="C17"/>
  <c r="N10"/>
  <c r="M9"/>
  <c r="M23"/>
  <c r="M12"/>
  <c r="N24"/>
  <c r="N18"/>
  <c r="N14"/>
  <c r="M8"/>
  <c r="M11"/>
  <c r="M6"/>
  <c r="N16"/>
  <c r="M10"/>
  <c r="M19"/>
  <c r="N12"/>
  <c r="N27"/>
  <c r="M18"/>
  <c r="N15"/>
  <c r="N7"/>
  <c r="M22"/>
  <c r="M21"/>
  <c r="N11"/>
  <c r="M25"/>
  <c r="M13"/>
  <c r="M16"/>
  <c r="N26"/>
  <c r="N8"/>
  <c r="M15"/>
  <c r="M24"/>
  <c r="N21"/>
  <c r="N6"/>
  <c r="N20"/>
  <c r="M7"/>
  <c r="N23"/>
  <c r="N13"/>
  <c r="M27"/>
  <c r="N19"/>
  <c r="N9"/>
  <c r="M26"/>
  <c r="N22"/>
  <c r="N17"/>
  <c r="M14"/>
  <c r="N25"/>
  <c r="M17"/>
  <c r="M20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<sst xmlns="http://schemas.openxmlformats.org/spreadsheetml/2006/main" count="28" uniqueCount="27">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</sst>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1" fillId="2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3" sqref="B23"/>
    </sheetView>
  </sheetViews>
  <sheetFormatPr defaultRowHeight="15"/>
  <cols>
    <col min="1" max="1" width="72.28515625" customWidth="1"/>
    <col min="2" max="2" width="10.71093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6" t="s">
        <v>24</v>
      </c>
      <c r="B2" s="16" t="s">
        <v>23</v>
      </c>
      <c r="C2" s="16" t="s">
        <v>23</v>
      </c>
    </row>
    <row r="3" spans="1:14" ht="15" customHeight="1">
      <c r="A3" s="27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8" t="s">
        <v>19</v>
      </c>
      <c r="B6" s="18">
        <v>33546750</v>
      </c>
      <c r="C6" s="18">
        <v>31433851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5">
        <v>-30755924</v>
      </c>
      <c r="C10" s="23">
        <v>-29078722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13">
        <f>SUM(B13:B14)</f>
        <v>-357121</v>
      </c>
      <c r="C12" s="13">
        <f>SUM(C13:C14)</f>
        <v>-407232</v>
      </c>
      <c r="F12" s="28">
        <f>B6+B10+B12+B16</f>
        <v>1702960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18">
        <v>0</v>
      </c>
      <c r="C13" s="18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18">
        <v>-357121</v>
      </c>
      <c r="C14" s="18">
        <v>-407232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19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2">
        <v>-730745</v>
      </c>
      <c r="C16" s="23">
        <v>-742931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5">
        <f>SUM(B6:B12,B15:B16)</f>
        <v>1702960</v>
      </c>
      <c r="C17" s="5">
        <f>SUM(C6:C12,C15:C16)</f>
        <v>1204966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9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7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18">
        <v>-298200</v>
      </c>
      <c r="C22" s="18">
        <v>-9555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4">
        <f>B20+B21+B22</f>
        <v>-298200</v>
      </c>
      <c r="C23" s="24">
        <f>C20+C21+C22</f>
        <v>-9555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>
      <c r="A25" s="2" t="s">
        <v>2</v>
      </c>
      <c r="B25" s="20">
        <f>B17+B23</f>
        <v>1404760</v>
      </c>
      <c r="C25" s="20">
        <f>C17+C23</f>
        <v>1195411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-210714</v>
      </c>
      <c r="C26" s="1">
        <v>-179312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1">
        <f>B25+B26</f>
        <v>1194046</v>
      </c>
      <c r="C27" s="21">
        <f>C25+C26</f>
        <v>1016099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2020-08-02T20:44:33Z</dcterms:modified>
</cp:coreProperties>
</file>