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89387935f1ff4b25/Desktop/Puna/2020/BILANCET 2020/PA DORZUAR/Vilson Prifit Bilanc/"/>
    </mc:Choice>
  </mc:AlternateContent>
  <xr:revisionPtr revIDLastSave="13" documentId="8_{6AC75A66-4B5B-4F0F-8436-1523F7855CD4}" xr6:coauthVersionLast="47" xr6:coauthVersionMax="47" xr10:uidLastSave="{D6DBC935-5A23-41D6-B5B4-E6E67FDE51A7}"/>
  <bookViews>
    <workbookView xWindow="-108" yWindow="-108" windowWidth="23256" windowHeight="12576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C23" i="1"/>
  <c r="B23" i="1"/>
  <c r="C25" i="1" l="1"/>
  <c r="C26" i="1" s="1"/>
  <c r="B25" i="1"/>
  <c r="B26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<sst xmlns="http://schemas.openxmlformats.org/spreadsheetml/2006/main" count="28" uniqueCount="27">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</sst>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gency FB"/>
      <family val="2"/>
    </font>
    <font>
      <sz val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1" fillId="0" borderId="0" xfId="0" applyNumberFormat="1" applyFont="1"/>
    <xf numFmtId="3" fontId="12" fillId="0" borderId="3" xfId="0" applyNumberFormat="1" applyFont="1" applyBorder="1" applyAlignment="1">
      <alignment horizontal="right"/>
    </xf>
    <xf numFmtId="3" fontId="3" fillId="0" borderId="0" xfId="0" applyNumberFormat="1" applyFont="1"/>
    <xf numFmtId="3" fontId="13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9" workbookViewId="0">
      <selection activeCell="E26" sqref="E26"/>
    </sheetView>
  </sheetViews>
  <sheetFormatPr defaultRowHeight="14.4" x14ac:dyDescent="0.3"/>
  <cols>
    <col min="1" max="1" width="72.33203125" customWidth="1"/>
    <col min="2" max="2" width="11.777343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6" t="s">
        <v>25</v>
      </c>
    </row>
    <row r="2" spans="1:14" ht="15" customHeight="1" x14ac:dyDescent="0.3">
      <c r="A2" s="27" t="s">
        <v>24</v>
      </c>
      <c r="B2" s="15" t="s">
        <v>23</v>
      </c>
      <c r="C2" s="15" t="s">
        <v>23</v>
      </c>
    </row>
    <row r="3" spans="1:14" ht="15" customHeight="1" x14ac:dyDescent="0.3">
      <c r="A3" s="28"/>
      <c r="B3" s="15" t="s">
        <v>22</v>
      </c>
      <c r="C3" s="15" t="s">
        <v>21</v>
      </c>
    </row>
    <row r="4" spans="1:14" x14ac:dyDescent="0.3">
      <c r="A4" s="14" t="s">
        <v>20</v>
      </c>
      <c r="B4" s="1"/>
      <c r="C4" s="1"/>
    </row>
    <row r="5" spans="1:14" x14ac:dyDescent="0.3">
      <c r="B5" s="13"/>
      <c r="C5" s="1"/>
    </row>
    <row r="6" spans="1:14" ht="15.6" x14ac:dyDescent="0.3">
      <c r="A6" s="8" t="s">
        <v>19</v>
      </c>
      <c r="B6" s="29">
        <v>28510071</v>
      </c>
      <c r="C6" s="30">
        <v>33546750</v>
      </c>
    </row>
    <row r="7" spans="1:14" x14ac:dyDescent="0.3">
      <c r="A7" s="8" t="s">
        <v>18</v>
      </c>
      <c r="B7" s="18">
        <v>0</v>
      </c>
      <c r="C7" s="18">
        <v>0</v>
      </c>
    </row>
    <row r="8" spans="1:14" x14ac:dyDescent="0.3">
      <c r="A8" s="8" t="s">
        <v>17</v>
      </c>
      <c r="B8" s="18">
        <v>0</v>
      </c>
      <c r="C8" s="18">
        <v>0</v>
      </c>
    </row>
    <row r="9" spans="1:14" x14ac:dyDescent="0.3">
      <c r="A9" s="8" t="s">
        <v>16</v>
      </c>
      <c r="B9" s="18">
        <v>0</v>
      </c>
      <c r="C9" s="18">
        <v>0</v>
      </c>
    </row>
    <row r="10" spans="1:14" x14ac:dyDescent="0.3">
      <c r="A10" s="8" t="s">
        <v>15</v>
      </c>
      <c r="B10" s="19">
        <v>0</v>
      </c>
      <c r="C10" s="18">
        <v>0</v>
      </c>
    </row>
    <row r="11" spans="1:14" x14ac:dyDescent="0.3">
      <c r="A11" s="8" t="s">
        <v>14</v>
      </c>
      <c r="B11" s="25">
        <v>-26498166</v>
      </c>
      <c r="C11" s="25">
        <v>-30755924</v>
      </c>
    </row>
    <row r="12" spans="1:14" x14ac:dyDescent="0.3">
      <c r="A12" s="8" t="s">
        <v>13</v>
      </c>
      <c r="B12" s="20">
        <f>SUM(B13:B14)</f>
        <v>-242247</v>
      </c>
      <c r="C12" s="20">
        <f>SUM(C13:C14)</f>
        <v>-357121</v>
      </c>
    </row>
    <row r="13" spans="1:14" x14ac:dyDescent="0.3">
      <c r="A13" s="12" t="s">
        <v>12</v>
      </c>
      <c r="B13" s="25">
        <v>0</v>
      </c>
      <c r="C13" s="24">
        <v>0</v>
      </c>
    </row>
    <row r="14" spans="1:14" x14ac:dyDescent="0.3">
      <c r="A14" s="12" t="s">
        <v>11</v>
      </c>
      <c r="B14" s="25">
        <v>-242247</v>
      </c>
      <c r="C14" s="24">
        <v>-357121</v>
      </c>
    </row>
    <row r="15" spans="1:14" x14ac:dyDescent="0.3">
      <c r="A15" s="8" t="s">
        <v>10</v>
      </c>
      <c r="B15" s="21">
        <v>0</v>
      </c>
      <c r="C15" s="18">
        <v>0</v>
      </c>
    </row>
    <row r="16" spans="1:14" x14ac:dyDescent="0.3">
      <c r="A16" s="8" t="s">
        <v>9</v>
      </c>
      <c r="B16" s="26">
        <v>-126560</v>
      </c>
      <c r="C16" s="26">
        <v>-776772</v>
      </c>
    </row>
    <row r="17" spans="1:3" x14ac:dyDescent="0.3">
      <c r="A17" s="9" t="s">
        <v>8</v>
      </c>
      <c r="B17" s="5">
        <f>SUM(B6:B12,B15:B16)</f>
        <v>1643098</v>
      </c>
      <c r="C17" s="5">
        <f>SUM(C6:C12,C15:C16)</f>
        <v>1656933</v>
      </c>
    </row>
    <row r="18" spans="1:3" x14ac:dyDescent="0.3">
      <c r="A18" s="6"/>
      <c r="B18" s="11"/>
      <c r="C18" s="11"/>
    </row>
    <row r="19" spans="1:3" x14ac:dyDescent="0.3">
      <c r="A19" s="10" t="s">
        <v>7</v>
      </c>
      <c r="B19" s="22"/>
      <c r="C19" s="18"/>
    </row>
    <row r="20" spans="1:3" x14ac:dyDescent="0.3">
      <c r="A20" s="7" t="s">
        <v>6</v>
      </c>
      <c r="B20" s="22">
        <v>-208448</v>
      </c>
      <c r="C20" s="24">
        <v>-298200</v>
      </c>
    </row>
    <row r="21" spans="1:3" x14ac:dyDescent="0.3">
      <c r="A21" s="8" t="s">
        <v>5</v>
      </c>
      <c r="B21" s="19">
        <v>0</v>
      </c>
      <c r="C21" s="18">
        <v>0</v>
      </c>
    </row>
    <row r="22" spans="1:3" x14ac:dyDescent="0.3">
      <c r="A22" s="8" t="s">
        <v>4</v>
      </c>
      <c r="B22" s="19">
        <v>0</v>
      </c>
      <c r="C22" s="18">
        <v>0</v>
      </c>
    </row>
    <row r="23" spans="1:3" x14ac:dyDescent="0.3">
      <c r="A23" s="6" t="s">
        <v>3</v>
      </c>
      <c r="B23" s="5">
        <f>SUM(B20:B22)</f>
        <v>-208448</v>
      </c>
      <c r="C23" s="5">
        <f>SUM(C20:C22)</f>
        <v>-298200</v>
      </c>
    </row>
    <row r="24" spans="1:3" x14ac:dyDescent="0.3">
      <c r="A24" s="2"/>
      <c r="B24" s="23"/>
      <c r="C24" s="18"/>
    </row>
    <row r="25" spans="1:3" ht="15" thickBot="1" x14ac:dyDescent="0.35">
      <c r="A25" s="2" t="s">
        <v>2</v>
      </c>
      <c r="B25" s="4">
        <f>B17+B23</f>
        <v>1434650</v>
      </c>
      <c r="C25" s="4">
        <f>C17+C23</f>
        <v>1358733</v>
      </c>
    </row>
    <row r="26" spans="1:3" x14ac:dyDescent="0.3">
      <c r="A26" s="3" t="s">
        <v>1</v>
      </c>
      <c r="B26" s="17">
        <f>B25*0.15</f>
        <v>215197.5</v>
      </c>
      <c r="C26" s="17">
        <f>C25*0.15</f>
        <v>203809.94999999998</v>
      </c>
    </row>
    <row r="27" spans="1:3" x14ac:dyDescent="0.3">
      <c r="A27" s="2" t="s">
        <v>0</v>
      </c>
      <c r="B27" s="31">
        <v>1219461</v>
      </c>
      <c r="C27" s="32">
        <v>1194046</v>
      </c>
    </row>
    <row r="28" spans="1:3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Rubin Sina</cp:lastModifiedBy>
  <dcterms:created xsi:type="dcterms:W3CDTF">2018-06-20T15:30:23Z</dcterms:created>
  <dcterms:modified xsi:type="dcterms:W3CDTF">2021-07-25T23:37:32Z</dcterms:modified>
</cp:coreProperties>
</file>