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F19" i="18"/>
  <c r="D55" l="1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<sst xmlns="http://schemas.openxmlformats.org/spreadsheetml/2006/main" count="414" uniqueCount="271">
  <si>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</si>
  <si>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</si>
  <si>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</si>
  <si>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</si>
  <si>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</si>
  <si>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</si>
  <si>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</si>
  <si>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</si>
  <si>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</si>
  <si>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</si>
  <si>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</si>
  <si>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</si>
  <si>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</si>
  <si>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</si>
  <si>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</si>
  <si>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</si>
  <si>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</si>
  <si>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</si>
  <si>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</si>
  <si>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</si>
  <si>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</si>
  <si>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</si>
  <si>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</si>
  <si>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</si>
  <si>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</si>
  <si>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</si>
  <si>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</si>
  <si>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</si>
  <si>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</si>
  <si>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</si>
  <si>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</si>
  <si>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</si>
  <si>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</si>
  <si>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</si>
  <si>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</si>
  <si>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</si>
  <si>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</si>
  <si>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</si>
  <si>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</si>
  <si>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</si>
  <si>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</si>
  <si>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</si>
  <si>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</si>
  <si>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</si>
  <si>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</si>
  <si>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</si>
  <si>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</si>
  <si>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</si>
  <si>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</si>
  <si>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</si>
  <si>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</si>
  <si>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</si>
  <si>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</si>
  <si>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</si>
  <si>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</si>
  <si>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</si>
  <si>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</si>
  <si>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</si>
  <si>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</si>
  <si>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</si>
  <si>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</si>
  <si>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</si>
  <si>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</si>
  <si>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</si>
  <si>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</si>
  <si>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</si>
  <si>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</si>
  <si>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</si>
  <si>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</si>
  <si>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</si>
  <si>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</si>
  <si>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</si>
  <si>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</si>
  <si>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</si>
  <si>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</si>
  <si>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</si>
  <si>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</si>
  <si>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</si>
  <si>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</si>
  <si>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</si>
  <si>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</si>
  <si>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</si>
  <si>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</si>
  <si>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</si>
  <si>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</si>
  <si>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</si>
  <si>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</si>
  <si>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</si>
  <si>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</si>
  <si>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</si>
  <si>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</si>
  <si>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</si>
  <si>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</si>
  <si>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</si>
  <si>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</si>
  <si>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</si>
  <si>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</si>
  <si>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</si>
  <si>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</si>
  <si>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</si>
  <si>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</si>
  <si>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</si>
  <si>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</si>
  <si>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</si>
  <si>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</si>
  <si>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</si>
  <si>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</si>
  <si>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</si>
  <si>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</si>
  <si>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</si>
  <si>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</si>
  <si>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</si>
  <si>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</si>
  <si>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</si>
  <si>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</si>
  <si>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</si>
  <si>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</si>
  <si>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</si>
  <si>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</si>
  <si>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</si>
  <si>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</si>
  <si>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</si>
  <si>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</si>
  <si>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</si>
  <si>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</si>
  <si>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</si>
  <si>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</si>
  <si>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</si>
  <si>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</si>
  <si>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</si>
  <si>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</si>
  <si>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</si>
  <si>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</si>
  <si>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</si>
  <si>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</si>
  <si>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</si>
  <si>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</si>
  <si>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</si>
  <si>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</si>
  <si>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</si>
  <si>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</si>
  <si>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</si>
  <si>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</si>
  <si>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</si>
  <si>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</si>
  <si>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</si>
  <si>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</si>
  <si>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</si>
  <si>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</si>
  <si>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</si>
  <si>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</si>
  <si>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</si>
  <si>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</si>
  <si>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</si>
  <si>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</si>
  <si>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</si>
  <si>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</si>
  <si>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</si>
  <si>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</si>
  <si>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</si>
  <si>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</si>
  <si>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</si>
  <si>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</si>
  <si>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</si>
  <si>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</si>
  <si>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</si>
  <si>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</si>
  <si>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</si>
  <si>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</si>
  <si>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</si>
  <si>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</si>
  <si>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</si>
  <si>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</si>
  <si>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</si>
  <si>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</si>
  <si>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</si>
  <si>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</si>
  <si>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</si>
  <si>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</si>
  <si>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</si>
  <si>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</si>
  <si>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</si>
  <si>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</si>
  <si>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</si>
  <si>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</si>
  <si>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</si>
  <si>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</si>
  <si>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</si>
  <si>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</si>
  <si>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</si>
  <si>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</si>
  <si>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</si>
  <si>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</si>
  <si>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</si>
  <si>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</si>
  <si>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</si>
  <si>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</si>
  <si>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</si>
  <si>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</si>
  <si>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</si>
  <si>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</si>
  <si>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</si>
  <si>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</si>
  <si>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</si>
  <si>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</si>
  <si>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</si>
  <si>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</si>
  <si>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</si>
  <si>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</si>
  <si>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</si>
  <si>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</si>
  <si>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</si>
  <si>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</si>
  <si>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</si>
  <si>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</si>
  <si>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</si>
  <si>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</si>
  <si>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</si>
  <si>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</si>
  <si>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</si>
  <si>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</si>
  <si>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</si>
  <si>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</si>
  <si>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</si>
  <si>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</si>
  <si>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</si>
  <si>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</si>
  <si>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</si>
  <si>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</si>
  <si>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</si>
  <si>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</si>
  <si>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</si>
  <si>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</si>
  <si>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</si>
  <si>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</si>
  <si>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</si>
  <si>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</si>
  <si>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</si>
  <si>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</si>
  <si>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</si>
  <si>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</si>
  <si>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</si>
  <si>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</si>
  <si>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</si>
  <si>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</si>
  <si>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</si>
  <si>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</si>
  <si>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</si>
  <si>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</si>
  <si>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</si>
  <si>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</si>
  <si>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</si>
  <si>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</si>
  <si>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</si>
  <si>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</si>
  <si>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</si>
  <si>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</si>
  <si>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</si>
  <si>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</si>
  <si>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</si>
  <si>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</si>
  <si>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</si>
  <si>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</si>
  <si>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</si>
  <si>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</si>
  <si>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</si>
  <si>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</si>
  <si>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</t>
  </si>
  <si>
    <t>Pasqyrat financiare te vitit 2020</t>
  </si>
  <si>
    <t>BIO BETON GROUP</t>
  </si>
  <si>
    <t>M02423005A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</si>
</sst>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;[Red]#,##0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u/>
      <sz val="11"/>
      <color rgb="FF000000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183" fontId="187" fillId="64" borderId="0" xfId="215" applyNumberFormat="1" applyFont="1" applyFill="1" applyBorder="1" applyAlignment="1">
      <alignment horizontal="right" wrapText="1"/>
    </xf>
    <xf numFmtId="37" fontId="188" fillId="64" borderId="0" xfId="215" applyNumberFormat="1" applyFont="1" applyFill="1" applyBorder="1" applyAlignment="1">
      <alignment horizontal="right" wrapText="1"/>
    </xf>
    <xf numFmtId="0" fontId="189" fillId="0" borderId="0" xfId="0" applyFont="1"/>
    <xf numFmtId="0" fontId="187" fillId="0" borderId="26" xfId="0" applyFont="1" applyFill="1" applyBorder="1" applyAlignme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G51" sqref="G51"/>
    </sheetView>
  </sheetViews>
  <sheetFormatPr defaultRowHeight="15"/>
  <cols>
    <col min="1" max="1" width="86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5" t="s">
        <v>269</v>
      </c>
    </row>
    <row r="3" spans="1:6">
      <c r="A3" s="86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>
        <v>2020</v>
      </c>
      <c r="C8" s="46"/>
      <c r="D8" s="44">
        <v>2019</v>
      </c>
      <c r="E8" s="55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2" t="s">
        <v>258</v>
      </c>
      <c r="B10" s="83">
        <v>1029920</v>
      </c>
      <c r="C10" s="52"/>
      <c r="D10" s="83"/>
      <c r="E10" s="51"/>
      <c r="F10" s="82" t="s">
        <v>263</v>
      </c>
    </row>
    <row r="11" spans="1:6">
      <c r="A11" s="62" t="s">
        <v>260</v>
      </c>
      <c r="B11" s="63"/>
      <c r="C11" s="52"/>
      <c r="D11" s="63"/>
      <c r="E11" s="51"/>
      <c r="F11" s="82" t="s">
        <v>264</v>
      </c>
    </row>
    <row r="12" spans="1:6">
      <c r="A12" s="62" t="s">
        <v>261</v>
      </c>
      <c r="B12" s="63"/>
      <c r="C12" s="52"/>
      <c r="D12" s="63"/>
      <c r="E12" s="51"/>
      <c r="F12" s="82" t="s">
        <v>264</v>
      </c>
    </row>
    <row r="13" spans="1:6">
      <c r="A13" s="62" t="s">
        <v>262</v>
      </c>
      <c r="B13" s="63"/>
      <c r="C13" s="52"/>
      <c r="D13" s="63"/>
      <c r="E13" s="51"/>
      <c r="F13" s="82" t="s">
        <v>264</v>
      </c>
    </row>
    <row r="14" spans="1:6">
      <c r="A14" s="62" t="s">
        <v>259</v>
      </c>
      <c r="B14" s="63"/>
      <c r="C14" s="52"/>
      <c r="D14" s="63"/>
      <c r="E14" s="51"/>
      <c r="F14" s="82" t="s">
        <v>265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 ht="29.25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84">
        <v>-678630</v>
      </c>
      <c r="C19" s="52"/>
      <c r="D19" s="84"/>
      <c r="E19" s="51"/>
      <c r="F19" s="42" t="e">
        <f>-A11:A12</f>
        <v>#VALUE!</v>
      </c>
    </row>
    <row r="20" spans="1:6">
      <c r="A20" s="62" t="s">
        <v>243</v>
      </c>
      <c r="B20" s="63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244</v>
      </c>
      <c r="B22" s="84">
        <v>-19230</v>
      </c>
      <c r="C22" s="52"/>
      <c r="D22" s="84"/>
      <c r="E22" s="51"/>
      <c r="F22" s="42"/>
    </row>
    <row r="23" spans="1:6">
      <c r="A23" s="62" t="s">
        <v>245</v>
      </c>
      <c r="B23" s="84">
        <v>-3212</v>
      </c>
      <c r="C23" s="52"/>
      <c r="D23" s="84"/>
      <c r="E23" s="51"/>
      <c r="F23" s="42"/>
    </row>
    <row r="24" spans="1:6">
      <c r="A24" s="62" t="s">
        <v>247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63"/>
      <c r="C26" s="52"/>
      <c r="D26" s="63"/>
      <c r="E26" s="51"/>
      <c r="F26" s="42"/>
    </row>
    <row r="27" spans="1:6">
      <c r="A27" s="45" t="s">
        <v>221</v>
      </c>
      <c r="B27" s="63"/>
      <c r="C27" s="52"/>
      <c r="D27" s="63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63"/>
      <c r="C29" s="52"/>
      <c r="D29" s="63"/>
      <c r="E29" s="51"/>
      <c r="F29" s="42"/>
    </row>
    <row r="30" spans="1:6" ht="15" customHeight="1">
      <c r="A30" s="62" t="s">
        <v>246</v>
      </c>
      <c r="B30" s="63"/>
      <c r="C30" s="52"/>
      <c r="D30" s="63"/>
      <c r="E30" s="51"/>
      <c r="F30" s="42"/>
    </row>
    <row r="31" spans="1:6" ht="15" customHeight="1">
      <c r="A31" s="62" t="s">
        <v>255</v>
      </c>
      <c r="B31" s="63"/>
      <c r="C31" s="52"/>
      <c r="D31" s="63"/>
      <c r="E31" s="51"/>
      <c r="F31" s="42"/>
    </row>
    <row r="32" spans="1:6" ht="15" customHeight="1">
      <c r="A32" s="62" t="s">
        <v>249</v>
      </c>
      <c r="B32" s="63"/>
      <c r="C32" s="52"/>
      <c r="D32" s="63"/>
      <c r="E32" s="51"/>
      <c r="F32" s="42"/>
    </row>
    <row r="33" spans="1:6" ht="15" customHeight="1">
      <c r="A33" s="62" t="s">
        <v>254</v>
      </c>
      <c r="B33" s="63"/>
      <c r="C33" s="52"/>
      <c r="D33" s="63"/>
      <c r="E33" s="51"/>
      <c r="F33" s="42"/>
    </row>
    <row r="34" spans="1:6" ht="15" customHeight="1">
      <c r="A34" s="62" t="s">
        <v>250</v>
      </c>
      <c r="B34" s="63"/>
      <c r="C34" s="52"/>
      <c r="D34" s="63"/>
      <c r="E34" s="51"/>
      <c r="F34" s="42"/>
    </row>
    <row r="35" spans="1:6" ht="29.25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251</v>
      </c>
      <c r="B37" s="84"/>
      <c r="C37" s="52"/>
      <c r="D37" s="84"/>
      <c r="E37" s="51"/>
      <c r="F37" s="42"/>
    </row>
    <row r="38" spans="1:6" ht="30">
      <c r="A38" s="62" t="s">
        <v>253</v>
      </c>
      <c r="B38" s="63"/>
      <c r="C38" s="52"/>
      <c r="D38" s="63"/>
      <c r="E38" s="51"/>
      <c r="F38" s="42"/>
    </row>
    <row r="39" spans="1:6">
      <c r="A39" s="62" t="s">
        <v>252</v>
      </c>
      <c r="B39" s="84">
        <v>-564</v>
      </c>
      <c r="C39" s="52"/>
      <c r="D39" s="84"/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9" t="s">
        <v>256</v>
      </c>
      <c r="B41" s="84"/>
      <c r="C41" s="52"/>
      <c r="D41" s="84"/>
      <c r="E41" s="51"/>
      <c r="F41" s="42"/>
    </row>
    <row r="42" spans="1:6">
      <c r="A42" s="45" t="s">
        <v>224</v>
      </c>
      <c r="B42" s="54">
        <f>SUM(B9:B41)</f>
        <v>328284</v>
      </c>
      <c r="C42" s="54"/>
      <c r="D42" s="54">
        <f>SUM(D9:D41)</f>
        <v>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4">
        <v>-16414</v>
      </c>
      <c r="C44" s="52"/>
      <c r="D44" s="84"/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239</v>
      </c>
      <c r="B47" s="66">
        <f>SUM(B42:B46)</f>
        <v>311870</v>
      </c>
      <c r="C47" s="57"/>
      <c r="D47" s="66">
        <f>SUM(D42:D46)</f>
        <v>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80" t="s">
        <v>214</v>
      </c>
      <c r="B54" s="64"/>
      <c r="C54" s="53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311870</v>
      </c>
      <c r="C57" s="76"/>
      <c r="D57" s="75">
        <f>D47+D55</f>
        <v>0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1"/>
      <c r="D60" s="63"/>
      <c r="E60" s="60"/>
      <c r="F60" s="39"/>
    </row>
    <row r="61" spans="1:6">
      <c r="A61" s="72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2021-06-24T13:53:07Z</dcterms:modified>
</cp:coreProperties>
</file>