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<sst xmlns="http://schemas.openxmlformats.org/spreadsheetml/2006/main" count="414" uniqueCount="271">
  <si>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</si>
  <si>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</si>
  <si>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</si>
  <si>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</si>
  <si>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</si>
  <si>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</si>
  <si>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</si>
  <si>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</si>
  <si>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</si>
  <si>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</si>
  <si>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</si>
  <si>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</si>
  <si>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</si>
  <si>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</si>
  <si>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</si>
  <si>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</si>
  <si>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</si>
  <si>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</si>
  <si>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</si>
  <si>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</si>
  <si>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</si>
  <si>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</si>
  <si>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</si>
  <si>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</si>
  <si>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</si>
  <si>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</si>
  <si>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</si>
  <si>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</si>
  <si>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</si>
  <si>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</si>
  <si>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</si>
  <si>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</si>
  <si>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</si>
  <si>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</si>
  <si>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</si>
  <si>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</si>
  <si>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</si>
  <si>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</si>
  <si>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</si>
  <si>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</si>
  <si>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</si>
  <si>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</si>
  <si>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</si>
  <si>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</si>
  <si>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</si>
  <si>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</si>
  <si>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</si>
  <si>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</si>
  <si>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</si>
  <si>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</si>
  <si>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</si>
  <si>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</si>
  <si>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</si>
  <si>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</si>
  <si>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</si>
  <si>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</si>
  <si>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</si>
  <si>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</si>
  <si>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</si>
  <si>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</si>
  <si>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</si>
  <si>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</si>
  <si>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</si>
  <si>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</si>
  <si>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</si>
  <si>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</si>
  <si>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</si>
  <si>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</si>
  <si>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</si>
  <si>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</si>
  <si>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</si>
  <si>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</si>
  <si>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</si>
  <si>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</si>
  <si>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</si>
  <si>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</si>
  <si>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</si>
  <si>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</si>
  <si>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</si>
  <si>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</si>
  <si>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</si>
  <si>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</si>
  <si>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</si>
  <si>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</si>
  <si>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</si>
  <si>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</si>
  <si>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</si>
  <si>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</si>
  <si>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</si>
  <si>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</si>
  <si>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</si>
  <si>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</si>
  <si>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</si>
  <si>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</si>
  <si>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</si>
  <si>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</si>
  <si>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</si>
  <si>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</si>
  <si>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</si>
  <si>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</si>
  <si>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</si>
  <si>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</si>
  <si>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</si>
  <si>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</si>
  <si>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</si>
  <si>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</si>
  <si>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</si>
  <si>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</si>
  <si>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</si>
  <si>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</si>
  <si>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</si>
  <si>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</si>
  <si>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</si>
  <si>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</si>
  <si>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</si>
  <si>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</si>
  <si>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</si>
  <si>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</si>
  <si>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</si>
  <si>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</si>
  <si>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</si>
  <si>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</si>
  <si>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</si>
  <si>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</si>
  <si>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</si>
  <si>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</si>
  <si>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</si>
  <si>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</si>
  <si>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</si>
  <si>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</si>
  <si>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</si>
  <si>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</si>
  <si>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</si>
  <si>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</si>
  <si>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</si>
  <si>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</si>
  <si>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</si>
  <si>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</si>
  <si>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</si>
  <si>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</si>
  <si>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</si>
  <si>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</si>
  <si>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</si>
  <si>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</si>
  <si>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</si>
  <si>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</si>
  <si>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</si>
  <si>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</si>
  <si>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</si>
  <si>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</si>
  <si>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</si>
  <si>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</si>
  <si>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</si>
  <si>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</si>
  <si>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</si>
  <si>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</si>
  <si>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</si>
  <si>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</si>
  <si>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</si>
  <si>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</si>
  <si>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</si>
  <si>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</si>
  <si>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</si>
  <si>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</si>
  <si>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</si>
  <si>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</si>
  <si>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</si>
  <si>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</si>
  <si>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</si>
  <si>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</si>
  <si>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</si>
  <si>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</si>
  <si>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</si>
  <si>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</si>
  <si>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</si>
  <si>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</si>
  <si>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</si>
  <si>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</si>
  <si>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</si>
  <si>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</si>
  <si>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</si>
  <si>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</si>
  <si>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</si>
  <si>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</si>
  <si>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</si>
  <si>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</si>
  <si>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</si>
  <si>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</si>
  <si>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</si>
  <si>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</si>
  <si>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</si>
  <si>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</si>
  <si>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</si>
  <si>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</si>
  <si>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</si>
  <si>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</si>
  <si>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</si>
  <si>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</si>
  <si>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</si>
  <si>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</si>
  <si>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</si>
  <si>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</si>
  <si>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</si>
  <si>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</si>
  <si>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</si>
  <si>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</si>
  <si>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</si>
  <si>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</si>
  <si>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</si>
  <si>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</si>
  <si>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</si>
  <si>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</si>
  <si>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</si>
  <si>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</si>
  <si>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</si>
  <si>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</si>
  <si>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</si>
  <si>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</si>
  <si>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</si>
  <si>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</si>
  <si>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</si>
  <si>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</si>
  <si>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</si>
  <si>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</si>
  <si>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</si>
  <si>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</si>
  <si>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</si>
  <si>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</si>
  <si>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</si>
  <si>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</si>
  <si>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</si>
  <si>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</si>
  <si>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</si>
  <si>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</si>
  <si>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</si>
  <si>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</si>
  <si>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</si>
  <si>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</si>
  <si>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</si>
  <si>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</si>
  <si>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</si>
  <si>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</si>
  <si>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</si>
  <si>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</si>
  <si>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</si>
  <si>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</si>
  <si>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</si>
  <si>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</si>
  <si>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</si>
  <si>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</si>
  <si>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</si>
  <si>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</si>
  <si>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</si>
  <si>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</si>
  <si>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</si>
  <si>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</si>
  <si>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</si>
  <si>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</si>
  <si>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</si>
  <si>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</si>
  <si>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</si>
  <si>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</si>
  <si>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</si>
  <si>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</si>
  <si>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</si>
  <si>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</si>
  <si>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</si>
  <si>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</si>
  <si>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 ARLIS - NDERTIM SH.P.K</t>
  </si>
  <si>
    <t>K82116012N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</si>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</sst>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4" zoomScaleNormal="100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3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101914480</v>
      </c>
      <c r="C10" s="52"/>
      <c r="D10" s="64">
        <v>237225054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549927484</v>
      </c>
      <c r="C14" s="52"/>
      <c r="D14" s="64">
        <v>766769739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-314130157</v>
      </c>
      <c r="C19" s="52"/>
      <c r="D19" s="64">
        <v>-483769201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-19488200</v>
      </c>
      <c r="C22" s="52"/>
      <c r="D22" s="64">
        <v>-10781700</v>
      </c>
      <c r="E22" s="51"/>
      <c r="F22" s="42"/>
    </row>
    <row r="23" spans="1:6">
      <c r="A23" s="63" t="s">
        <v>245</v>
      </c>
      <c r="B23" s="64">
        <v>-3138167</v>
      </c>
      <c r="C23" s="52"/>
      <c r="D23" s="64">
        <v>-1781622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-4956200</v>
      </c>
      <c r="C26" s="52"/>
      <c r="D26" s="64">
        <v>-5275694</v>
      </c>
      <c r="E26" s="51"/>
      <c r="F26" s="42"/>
    </row>
    <row r="27" spans="1:6">
      <c r="A27" s="45" t="s">
        <v>221</v>
      </c>
      <c r="B27" s="64">
        <v>-247948241</v>
      </c>
      <c r="C27" s="52"/>
      <c r="D27" s="64">
        <v>-330717537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7" ht="15" customHeight="1">
      <c r="A33" s="63" t="s">
        <v>254</v>
      </c>
      <c r="B33" s="64"/>
      <c r="C33" s="52"/>
      <c r="D33" s="64"/>
      <c r="E33" s="51"/>
      <c r="F33" s="42"/>
    </row>
    <row r="34" spans="1:7" ht="15" customHeight="1">
      <c r="A34" s="63" t="s">
        <v>250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251</v>
      </c>
      <c r="B37" s="64"/>
      <c r="C37" s="52"/>
      <c r="D37" s="64"/>
      <c r="E37" s="51"/>
      <c r="F37" s="42"/>
    </row>
    <row r="38" spans="1:7">
      <c r="A38" s="63" t="s">
        <v>253</v>
      </c>
      <c r="B38" s="64"/>
      <c r="C38" s="52"/>
      <c r="D38" s="64"/>
      <c r="E38" s="51"/>
      <c r="F38" s="42"/>
    </row>
    <row r="39" spans="1:7">
      <c r="A39" s="63" t="s">
        <v>252</v>
      </c>
      <c r="B39" s="64">
        <v>-29881497</v>
      </c>
      <c r="C39" s="52"/>
      <c r="D39" s="64">
        <v>-19402431.5348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256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32299502</v>
      </c>
      <c r="C42" s="55"/>
      <c r="D42" s="54">
        <f>SUM(D9:D41)</f>
        <v>152266607.46520001</v>
      </c>
      <c r="E42" s="58"/>
      <c r="F42" s="84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-4949100</v>
      </c>
      <c r="C44" s="52"/>
      <c r="D44" s="64">
        <v>-23613694</v>
      </c>
      <c r="E44" s="51"/>
      <c r="F44" s="42"/>
      <c r="G44" s="84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239</v>
      </c>
      <c r="B47" s="67">
        <f>SUM(B42:B46)</f>
        <v>27350402</v>
      </c>
      <c r="C47" s="67"/>
      <c r="D47" s="67">
        <f t="shared" ref="C47:D47" si="0">SUM(D42:D46)</f>
        <v>128652913.46520001</v>
      </c>
      <c r="E47" s="58"/>
      <c r="F47" s="85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27350402</v>
      </c>
      <c r="C57" s="77"/>
      <c r="D57" s="76">
        <f>D47+D55</f>
        <v>128652913.46520001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86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2020-05-06T13:53:57Z</dcterms:modified>
</cp:coreProperties>
</file>