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<sst xmlns="http://schemas.openxmlformats.org/spreadsheetml/2006/main" count="520" uniqueCount="356">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</sst>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B106" sqref="B106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242</v>
      </c>
    </row>
    <row r="2" spans="1:5">
      <c r="A2" s="50" t="s">
        <v>239</v>
      </c>
    </row>
    <row r="3" spans="1:5">
      <c r="A3" s="50" t="s">
        <v>240</v>
      </c>
    </row>
    <row r="4" spans="1:5">
      <c r="A4" s="50" t="s">
        <v>241</v>
      </c>
    </row>
    <row r="5" spans="1:5">
      <c r="A5" s="84" t="s">
        <v>271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272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273</v>
      </c>
      <c r="B10" s="44"/>
      <c r="C10" s="46"/>
      <c r="D10" s="44"/>
      <c r="E10" s="42"/>
    </row>
    <row r="11" spans="1:5">
      <c r="A11" s="45" t="s">
        <v>274</v>
      </c>
      <c r="B11" s="88">
        <v>498254</v>
      </c>
      <c r="C11" s="89"/>
      <c r="D11" s="88">
        <v>191081</v>
      </c>
      <c r="E11" s="42"/>
    </row>
    <row r="12" spans="1:5">
      <c r="A12" s="45" t="s">
        <v>275</v>
      </c>
      <c r="B12" s="90"/>
      <c r="C12" s="89"/>
      <c r="D12" s="90"/>
      <c r="E12" s="42"/>
    </row>
    <row r="13" spans="1:5" ht="16.5" customHeight="1">
      <c r="A13" s="63" t="s">
        <v>276</v>
      </c>
      <c r="B13" s="88"/>
      <c r="C13" s="89"/>
      <c r="D13" s="88"/>
      <c r="E13" s="42"/>
    </row>
    <row r="14" spans="1:5" ht="16.5" customHeight="1">
      <c r="A14" s="63" t="s">
        <v>277</v>
      </c>
      <c r="B14" s="88"/>
      <c r="C14" s="89"/>
      <c r="D14" s="88"/>
      <c r="E14" s="42"/>
    </row>
    <row r="15" spans="1:5">
      <c r="A15" s="63" t="s">
        <v>278</v>
      </c>
      <c r="B15" s="88"/>
      <c r="C15" s="89"/>
      <c r="D15" s="88"/>
      <c r="E15" s="42"/>
    </row>
    <row r="16" spans="1:5">
      <c r="A16" s="63" t="s">
        <v>279</v>
      </c>
      <c r="B16" s="88"/>
      <c r="C16" s="89"/>
      <c r="D16" s="88"/>
      <c r="E16" s="42"/>
    </row>
    <row r="17" spans="1:5">
      <c r="A17" s="45" t="s">
        <v>280</v>
      </c>
      <c r="B17" s="90"/>
      <c r="C17" s="89"/>
      <c r="D17" s="90"/>
      <c r="E17" s="42"/>
    </row>
    <row r="18" spans="1:5">
      <c r="A18" s="63" t="s">
        <v>281</v>
      </c>
      <c r="B18" s="88">
        <v>220048</v>
      </c>
      <c r="C18" s="89"/>
      <c r="D18" s="88">
        <v>400394</v>
      </c>
      <c r="E18" s="42"/>
    </row>
    <row r="19" spans="1:5" ht="16.5" customHeight="1">
      <c r="A19" s="63" t="s">
        <v>282</v>
      </c>
      <c r="B19" s="88">
        <v>1711549</v>
      </c>
      <c r="C19" s="89"/>
      <c r="D19" s="88">
        <v>1711549</v>
      </c>
      <c r="E19" s="42"/>
    </row>
    <row r="20" spans="1:5" ht="16.5" customHeight="1">
      <c r="A20" s="63" t="s">
        <v>283</v>
      </c>
      <c r="B20" s="88">
        <v>3333891</v>
      </c>
      <c r="C20" s="89"/>
      <c r="D20" s="88">
        <v>3333891</v>
      </c>
      <c r="E20" s="42"/>
    </row>
    <row r="21" spans="1:5">
      <c r="A21" s="63" t="s">
        <v>189</v>
      </c>
      <c r="B21" s="88">
        <v>1635399</v>
      </c>
      <c r="C21" s="89"/>
      <c r="D21" s="88">
        <v>1596957</v>
      </c>
      <c r="E21" s="42"/>
    </row>
    <row r="22" spans="1:5">
      <c r="A22" s="63" t="s">
        <v>284</v>
      </c>
      <c r="B22" s="88"/>
      <c r="C22" s="89"/>
      <c r="D22" s="88"/>
      <c r="E22" s="42"/>
    </row>
    <row r="23" spans="1:5">
      <c r="A23" s="45" t="s">
        <v>285</v>
      </c>
      <c r="B23" s="91"/>
      <c r="C23" s="89"/>
      <c r="D23" s="91"/>
      <c r="E23" s="42"/>
    </row>
    <row r="24" spans="1:5">
      <c r="A24" s="63" t="s">
        <v>286</v>
      </c>
      <c r="B24" s="88"/>
      <c r="C24" s="89"/>
      <c r="D24" s="88"/>
      <c r="E24" s="42"/>
    </row>
    <row r="25" spans="1:5">
      <c r="A25" s="63" t="s">
        <v>287</v>
      </c>
      <c r="B25" s="88"/>
      <c r="C25" s="89"/>
      <c r="D25" s="88"/>
      <c r="E25" s="42"/>
    </row>
    <row r="26" spans="1:5">
      <c r="A26" s="63" t="s">
        <v>288</v>
      </c>
      <c r="B26" s="88"/>
      <c r="C26" s="89"/>
      <c r="D26" s="88"/>
      <c r="E26" s="42"/>
    </row>
    <row r="27" spans="1:5">
      <c r="A27" s="63" t="s">
        <v>289</v>
      </c>
      <c r="B27" s="88"/>
      <c r="C27" s="89"/>
      <c r="D27" s="88"/>
      <c r="E27" s="42"/>
    </row>
    <row r="28" spans="1:5">
      <c r="A28" s="63" t="s">
        <v>290</v>
      </c>
      <c r="B28" s="88"/>
      <c r="C28" s="89"/>
      <c r="D28" s="88"/>
      <c r="E28" s="42"/>
    </row>
    <row r="29" spans="1:5">
      <c r="A29" s="63" t="s">
        <v>291</v>
      </c>
      <c r="B29" s="88"/>
      <c r="C29" s="89"/>
      <c r="D29" s="88"/>
      <c r="E29" s="42"/>
    </row>
    <row r="30" spans="1:5">
      <c r="A30" s="63" t="s">
        <v>292</v>
      </c>
      <c r="B30" s="88">
        <v>733899</v>
      </c>
      <c r="C30" s="89"/>
      <c r="D30" s="88">
        <v>733899</v>
      </c>
      <c r="E30" s="42"/>
    </row>
    <row r="31" spans="1:5">
      <c r="A31" s="45" t="s">
        <v>293</v>
      </c>
      <c r="B31" s="88"/>
      <c r="C31" s="89"/>
      <c r="D31" s="88">
        <v>574880</v>
      </c>
      <c r="E31" s="42"/>
    </row>
    <row r="32" spans="1:5">
      <c r="A32" s="45" t="s">
        <v>294</v>
      </c>
      <c r="B32" s="88"/>
      <c r="C32" s="89"/>
      <c r="D32" s="88"/>
      <c r="E32" s="42"/>
    </row>
    <row r="33" spans="1:5">
      <c r="A33" s="45" t="s">
        <v>295</v>
      </c>
      <c r="B33" s="92">
        <f>SUM(B11:B32)</f>
        <v>8133040</v>
      </c>
      <c r="C33" s="93"/>
      <c r="D33" s="92">
        <f>SUM(D11:D32)</f>
        <v>8542651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296</v>
      </c>
      <c r="B35" s="91"/>
      <c r="C35" s="89"/>
      <c r="D35" s="91"/>
      <c r="E35" s="42"/>
    </row>
    <row r="36" spans="1:5">
      <c r="A36" s="45" t="s">
        <v>297</v>
      </c>
      <c r="B36" s="91"/>
      <c r="C36" s="89"/>
      <c r="D36" s="91"/>
      <c r="E36" s="42"/>
    </row>
    <row r="37" spans="1:5">
      <c r="A37" s="63" t="s">
        <v>298</v>
      </c>
      <c r="B37" s="88"/>
      <c r="C37" s="89"/>
      <c r="D37" s="88"/>
      <c r="E37" s="42"/>
    </row>
    <row r="38" spans="1:5">
      <c r="A38" s="63" t="s">
        <v>299</v>
      </c>
      <c r="B38" s="88"/>
      <c r="C38" s="89"/>
      <c r="D38" s="88"/>
      <c r="E38" s="42"/>
    </row>
    <row r="39" spans="1:5">
      <c r="A39" s="63" t="s">
        <v>300</v>
      </c>
      <c r="B39" s="88"/>
      <c r="C39" s="89"/>
      <c r="D39" s="88"/>
      <c r="E39" s="42"/>
    </row>
    <row r="40" spans="1:5">
      <c r="A40" s="63" t="s">
        <v>301</v>
      </c>
      <c r="B40" s="88"/>
      <c r="C40" s="89"/>
      <c r="D40" s="88"/>
      <c r="E40" s="42"/>
    </row>
    <row r="41" spans="1:5">
      <c r="A41" s="63" t="s">
        <v>302</v>
      </c>
      <c r="B41" s="88"/>
      <c r="C41" s="89"/>
      <c r="D41" s="88"/>
      <c r="E41" s="42"/>
    </row>
    <row r="42" spans="1:5">
      <c r="A42" s="63" t="s">
        <v>303</v>
      </c>
      <c r="B42" s="88"/>
      <c r="C42" s="89"/>
      <c r="D42" s="88"/>
      <c r="E42" s="42"/>
    </row>
    <row r="43" spans="1:5">
      <c r="A43" s="45" t="s">
        <v>304</v>
      </c>
      <c r="B43" s="91"/>
      <c r="C43" s="89"/>
      <c r="D43" s="91"/>
      <c r="E43" s="42"/>
    </row>
    <row r="44" spans="1:5">
      <c r="A44" s="63" t="s">
        <v>305</v>
      </c>
      <c r="B44" s="88">
        <v>148480460</v>
      </c>
      <c r="C44" s="89"/>
      <c r="D44" s="88">
        <v>148870099</v>
      </c>
      <c r="E44" s="42"/>
    </row>
    <row r="45" spans="1:5">
      <c r="A45" s="63" t="s">
        <v>306</v>
      </c>
      <c r="B45" s="88"/>
      <c r="C45" s="89"/>
      <c r="D45" s="88"/>
      <c r="E45" s="42"/>
    </row>
    <row r="46" spans="1:5">
      <c r="A46" s="63" t="s">
        <v>307</v>
      </c>
      <c r="B46" s="88">
        <v>3711155</v>
      </c>
      <c r="C46" s="89"/>
      <c r="D46" s="88">
        <v>4461900</v>
      </c>
      <c r="E46" s="42"/>
    </row>
    <row r="47" spans="1:5">
      <c r="A47" s="63" t="s">
        <v>308</v>
      </c>
      <c r="B47" s="88"/>
      <c r="C47" s="89"/>
      <c r="D47" s="88"/>
      <c r="E47" s="42"/>
    </row>
    <row r="48" spans="1:5">
      <c r="A48" s="63" t="s">
        <v>309</v>
      </c>
      <c r="B48" s="88"/>
      <c r="C48" s="89"/>
      <c r="D48" s="88"/>
      <c r="E48" s="42"/>
    </row>
    <row r="49" spans="1:5">
      <c r="A49" s="45" t="s">
        <v>310</v>
      </c>
      <c r="B49" s="88"/>
      <c r="C49" s="89"/>
      <c r="D49" s="88"/>
      <c r="E49" s="42"/>
    </row>
    <row r="50" spans="1:5">
      <c r="A50" s="45" t="s">
        <v>311</v>
      </c>
      <c r="B50" s="91"/>
      <c r="C50" s="89"/>
      <c r="D50" s="91"/>
      <c r="E50" s="42"/>
    </row>
    <row r="51" spans="1:5">
      <c r="A51" s="63" t="s">
        <v>312</v>
      </c>
      <c r="B51" s="88">
        <v>896269</v>
      </c>
      <c r="C51" s="89"/>
      <c r="D51" s="88">
        <v>1131100</v>
      </c>
      <c r="E51" s="42"/>
    </row>
    <row r="52" spans="1:5">
      <c r="A52" s="63" t="s">
        <v>313</v>
      </c>
      <c r="B52" s="88"/>
      <c r="C52" s="89"/>
      <c r="D52" s="88"/>
      <c r="E52" s="42"/>
    </row>
    <row r="53" spans="1:5">
      <c r="A53" s="63" t="s">
        <v>314</v>
      </c>
      <c r="B53" s="88"/>
      <c r="C53" s="89"/>
      <c r="D53" s="88"/>
      <c r="E53" s="42"/>
    </row>
    <row r="54" spans="1:5">
      <c r="A54" s="45" t="s">
        <v>315</v>
      </c>
      <c r="B54" s="88"/>
      <c r="C54" s="89"/>
      <c r="D54" s="88"/>
      <c r="E54" s="42"/>
    </row>
    <row r="55" spans="1:5">
      <c r="A55" s="45" t="s">
        <v>316</v>
      </c>
      <c r="B55" s="92">
        <f>SUM(B37:B54)</f>
        <v>153087884</v>
      </c>
      <c r="C55" s="93"/>
      <c r="D55" s="92">
        <f>SUM(D37:D54)</f>
        <v>154463099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317</v>
      </c>
      <c r="B57" s="95">
        <f>B55+B33</f>
        <v>161220924</v>
      </c>
      <c r="C57" s="96"/>
      <c r="D57" s="95">
        <f>D55+D33</f>
        <v>163005750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318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319</v>
      </c>
      <c r="B61" s="91"/>
      <c r="C61" s="89"/>
      <c r="D61" s="91"/>
      <c r="E61" s="42"/>
    </row>
    <row r="62" spans="1:5">
      <c r="A62" s="63" t="s">
        <v>320</v>
      </c>
      <c r="B62" s="88"/>
      <c r="C62" s="89"/>
      <c r="D62" s="88"/>
      <c r="E62" s="42"/>
    </row>
    <row r="63" spans="1:5">
      <c r="A63" s="63" t="s">
        <v>321</v>
      </c>
      <c r="B63" s="88"/>
      <c r="C63" s="89"/>
      <c r="D63" s="88"/>
      <c r="E63" s="42"/>
    </row>
    <row r="64" spans="1:5">
      <c r="A64" s="63" t="s">
        <v>322</v>
      </c>
      <c r="B64" s="88"/>
      <c r="C64" s="89"/>
      <c r="D64" s="88"/>
      <c r="E64" s="42"/>
    </row>
    <row r="65" spans="1:5">
      <c r="A65" s="63" t="s">
        <v>323</v>
      </c>
      <c r="B65" s="88">
        <v>1187532</v>
      </c>
      <c r="C65" s="89"/>
      <c r="D65" s="88">
        <v>1194692</v>
      </c>
      <c r="E65" s="42"/>
    </row>
    <row r="66" spans="1:5">
      <c r="A66" s="63" t="s">
        <v>324</v>
      </c>
      <c r="B66" s="88"/>
      <c r="C66" s="89"/>
      <c r="D66" s="88"/>
      <c r="E66" s="42"/>
    </row>
    <row r="67" spans="1:5">
      <c r="A67" s="63" t="s">
        <v>325</v>
      </c>
      <c r="B67" s="88"/>
      <c r="C67" s="89"/>
      <c r="D67" s="88"/>
      <c r="E67" s="42"/>
    </row>
    <row r="68" spans="1:5">
      <c r="A68" s="63" t="s">
        <v>326</v>
      </c>
      <c r="B68" s="88"/>
      <c r="C68" s="89"/>
      <c r="D68" s="88"/>
      <c r="E68" s="42"/>
    </row>
    <row r="69" spans="1:5">
      <c r="A69" s="63" t="s">
        <v>327</v>
      </c>
      <c r="B69" s="88">
        <v>153558</v>
      </c>
      <c r="C69" s="89"/>
      <c r="D69" s="88">
        <v>428380</v>
      </c>
      <c r="E69" s="42"/>
    </row>
    <row r="70" spans="1:5">
      <c r="A70" s="63" t="s">
        <v>328</v>
      </c>
      <c r="B70" s="88">
        <v>43084</v>
      </c>
      <c r="C70" s="89"/>
      <c r="D70" s="88">
        <v>155653</v>
      </c>
      <c r="E70" s="42"/>
    </row>
    <row r="71" spans="1:5">
      <c r="A71" s="63" t="s">
        <v>329</v>
      </c>
      <c r="B71" s="88"/>
      <c r="C71" s="89"/>
      <c r="D71" s="88"/>
      <c r="E71" s="42"/>
    </row>
    <row r="72" spans="1:5">
      <c r="A72" s="45" t="s">
        <v>330</v>
      </c>
      <c r="B72" s="88"/>
      <c r="C72" s="89"/>
      <c r="D72" s="88"/>
      <c r="E72" s="42"/>
    </row>
    <row r="73" spans="1:5">
      <c r="A73" s="45" t="s">
        <v>331</v>
      </c>
      <c r="B73" s="88"/>
      <c r="C73" s="89"/>
      <c r="D73" s="88"/>
      <c r="E73" s="42"/>
    </row>
    <row r="74" spans="1:5">
      <c r="A74" s="45" t="s">
        <v>332</v>
      </c>
      <c r="B74" s="88"/>
      <c r="C74" s="89"/>
      <c r="D74" s="88"/>
      <c r="E74" s="42"/>
    </row>
    <row r="75" spans="1:5">
      <c r="A75" s="45" t="s">
        <v>333</v>
      </c>
      <c r="B75" s="92">
        <f>SUM(B62:B74)</f>
        <v>1384174</v>
      </c>
      <c r="C75" s="93"/>
      <c r="D75" s="92">
        <f>SUM(D62:D74)</f>
        <v>1778725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334</v>
      </c>
      <c r="B77" s="91"/>
      <c r="C77" s="89"/>
      <c r="D77" s="91"/>
      <c r="E77" s="42"/>
    </row>
    <row r="78" spans="1:5">
      <c r="A78" s="63" t="s">
        <v>320</v>
      </c>
      <c r="B78" s="88"/>
      <c r="C78" s="89"/>
      <c r="D78" s="88"/>
      <c r="E78" s="42"/>
    </row>
    <row r="79" spans="1:5">
      <c r="A79" s="63" t="s">
        <v>321</v>
      </c>
      <c r="B79" s="88"/>
      <c r="C79" s="89"/>
      <c r="D79" s="88"/>
      <c r="E79" s="42"/>
    </row>
    <row r="80" spans="1:5">
      <c r="A80" s="63" t="s">
        <v>322</v>
      </c>
      <c r="B80" s="88"/>
      <c r="C80" s="89"/>
      <c r="D80" s="88"/>
      <c r="E80" s="42"/>
    </row>
    <row r="81" spans="1:5">
      <c r="A81" s="63" t="s">
        <v>323</v>
      </c>
      <c r="B81" s="88"/>
      <c r="C81" s="89"/>
      <c r="D81" s="88"/>
      <c r="E81" s="42"/>
    </row>
    <row r="82" spans="1:5">
      <c r="A82" s="63" t="s">
        <v>324</v>
      </c>
      <c r="B82" s="88"/>
      <c r="C82" s="89"/>
      <c r="D82" s="88"/>
      <c r="E82" s="42"/>
    </row>
    <row r="83" spans="1:5">
      <c r="A83" s="63" t="s">
        <v>325</v>
      </c>
      <c r="B83" s="88"/>
      <c r="C83" s="89"/>
      <c r="D83" s="88"/>
      <c r="E83" s="42"/>
    </row>
    <row r="84" spans="1:5">
      <c r="A84" s="63" t="s">
        <v>326</v>
      </c>
      <c r="B84" s="88"/>
      <c r="C84" s="89"/>
      <c r="D84" s="88"/>
      <c r="E84" s="42"/>
    </row>
    <row r="85" spans="1:5">
      <c r="A85" s="63" t="s">
        <v>329</v>
      </c>
      <c r="B85" s="88"/>
      <c r="C85" s="89"/>
      <c r="D85" s="88"/>
      <c r="E85" s="42"/>
    </row>
    <row r="86" spans="1:5">
      <c r="A86" s="45" t="s">
        <v>330</v>
      </c>
      <c r="B86" s="88"/>
      <c r="C86" s="89"/>
      <c r="D86" s="88"/>
      <c r="E86" s="42"/>
    </row>
    <row r="87" spans="1:5">
      <c r="A87" s="45" t="s">
        <v>331</v>
      </c>
      <c r="B87" s="88"/>
      <c r="C87" s="89"/>
      <c r="D87" s="88"/>
      <c r="E87" s="42"/>
    </row>
    <row r="88" spans="1:5">
      <c r="A88" s="45" t="s">
        <v>332</v>
      </c>
      <c r="B88" s="91"/>
      <c r="C88" s="89"/>
      <c r="D88" s="91"/>
      <c r="E88" s="42"/>
    </row>
    <row r="89" spans="1:5">
      <c r="A89" s="63" t="s">
        <v>335</v>
      </c>
      <c r="B89" s="88"/>
      <c r="C89" s="89"/>
      <c r="D89" s="88"/>
      <c r="E89" s="42"/>
    </row>
    <row r="90" spans="1:5">
      <c r="A90" s="63" t="s">
        <v>336</v>
      </c>
      <c r="B90" s="88"/>
      <c r="C90" s="89"/>
      <c r="D90" s="88"/>
      <c r="E90" s="42"/>
    </row>
    <row r="91" spans="1:5">
      <c r="A91" s="45" t="s">
        <v>337</v>
      </c>
      <c r="B91" s="88"/>
      <c r="C91" s="89"/>
      <c r="D91" s="88"/>
      <c r="E91" s="42"/>
    </row>
    <row r="92" spans="1:5">
      <c r="A92" s="45" t="s">
        <v>338</v>
      </c>
      <c r="B92" s="92">
        <f>SUM(B78:B91)</f>
        <v>0</v>
      </c>
      <c r="C92" s="93"/>
      <c r="D92" s="92">
        <f>SUM(D78:D91)</f>
        <v>0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339</v>
      </c>
      <c r="B94" s="98">
        <f>B75+B92</f>
        <v>1384174</v>
      </c>
      <c r="C94" s="96"/>
      <c r="D94" s="98">
        <f>D75+D92</f>
        <v>1778725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340</v>
      </c>
      <c r="B96" s="91"/>
      <c r="C96" s="89"/>
      <c r="D96" s="91"/>
      <c r="E96" s="42"/>
    </row>
    <row r="97" spans="1:5">
      <c r="A97" s="45" t="s">
        <v>341</v>
      </c>
      <c r="B97" s="88">
        <v>156815848</v>
      </c>
      <c r="C97" s="89"/>
      <c r="D97" s="88">
        <v>156815848</v>
      </c>
      <c r="E97" s="42"/>
    </row>
    <row r="98" spans="1:5">
      <c r="A98" s="45" t="s">
        <v>342</v>
      </c>
      <c r="B98" s="88"/>
      <c r="C98" s="89"/>
      <c r="D98" s="88"/>
      <c r="E98" s="42"/>
    </row>
    <row r="99" spans="1:5">
      <c r="A99" s="45" t="s">
        <v>343</v>
      </c>
      <c r="B99" s="88"/>
      <c r="C99" s="89"/>
      <c r="D99" s="88"/>
      <c r="E99" s="42"/>
    </row>
    <row r="100" spans="1:5">
      <c r="A100" s="45" t="s">
        <v>344</v>
      </c>
      <c r="B100" s="91"/>
      <c r="C100" s="89"/>
      <c r="D100" s="91"/>
      <c r="E100" s="42"/>
    </row>
    <row r="101" spans="1:5">
      <c r="A101" s="63" t="s">
        <v>345</v>
      </c>
      <c r="B101" s="88">
        <v>3553718</v>
      </c>
      <c r="C101" s="89"/>
      <c r="D101" s="88">
        <v>3553718</v>
      </c>
      <c r="E101" s="42"/>
    </row>
    <row r="102" spans="1:5">
      <c r="A102" s="63" t="s">
        <v>346</v>
      </c>
      <c r="B102" s="88"/>
      <c r="C102" s="89"/>
      <c r="D102" s="88"/>
      <c r="E102" s="42"/>
    </row>
    <row r="103" spans="1:5">
      <c r="A103" s="63" t="s">
        <v>344</v>
      </c>
      <c r="B103" s="88"/>
      <c r="C103" s="89"/>
      <c r="D103" s="88"/>
      <c r="E103" s="42"/>
    </row>
    <row r="104" spans="1:5">
      <c r="A104" s="63" t="s">
        <v>347</v>
      </c>
      <c r="B104" s="88"/>
      <c r="C104" s="89"/>
      <c r="D104" s="88"/>
      <c r="E104" s="42"/>
    </row>
    <row r="105" spans="1:5">
      <c r="A105" s="45" t="s">
        <v>348</v>
      </c>
      <c r="B105" s="88">
        <v>857459</v>
      </c>
      <c r="C105" s="99"/>
      <c r="D105" s="88">
        <v>1324906</v>
      </c>
      <c r="E105" s="42"/>
    </row>
    <row r="106" spans="1:5">
      <c r="A106" s="45" t="s">
        <v>349</v>
      </c>
      <c r="B106" s="88">
        <v>-1390275</v>
      </c>
      <c r="C106" s="89"/>
      <c r="D106" s="88">
        <v>-467447</v>
      </c>
      <c r="E106" s="42"/>
    </row>
    <row r="107" spans="1:5" ht="18" customHeight="1">
      <c r="A107" s="45" t="s">
        <v>350</v>
      </c>
      <c r="B107" s="100">
        <f>SUM(B97:B106)</f>
        <v>159836750</v>
      </c>
      <c r="C107" s="101"/>
      <c r="D107" s="100">
        <f>SUM(D97:D106)</f>
        <v>161227025</v>
      </c>
      <c r="E107" s="42"/>
    </row>
    <row r="108" spans="1:5">
      <c r="A108" s="102" t="s">
        <v>351</v>
      </c>
      <c r="B108" s="88"/>
      <c r="C108" s="89"/>
      <c r="D108" s="88"/>
      <c r="E108" s="42"/>
    </row>
    <row r="109" spans="1:5">
      <c r="A109" s="45" t="s">
        <v>352</v>
      </c>
      <c r="B109" s="98">
        <f>SUM(B107:B108)</f>
        <v>159836750</v>
      </c>
      <c r="C109" s="96"/>
      <c r="D109" s="98">
        <f>SUM(D107:D108)</f>
        <v>161227025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353</v>
      </c>
      <c r="B111" s="95">
        <f>B94+B109</f>
        <v>161220924</v>
      </c>
      <c r="C111" s="96"/>
      <c r="D111" s="95">
        <f>D94+D109</f>
        <v>163005750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354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355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31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10710038</v>
      </c>
      <c r="C10" s="52"/>
      <c r="D10" s="64">
        <v>9871080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-1197404</v>
      </c>
      <c r="C20" s="52"/>
      <c r="D20" s="64">
        <v>-1516953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-6142980</v>
      </c>
      <c r="C22" s="52"/>
      <c r="D22" s="64">
        <v>-6516344</v>
      </c>
      <c r="E22" s="51"/>
      <c r="F22" s="42"/>
    </row>
    <row r="23" spans="1:6">
      <c r="A23" s="63" t="s">
        <v>249</v>
      </c>
      <c r="B23" s="64">
        <v>-2293147</v>
      </c>
      <c r="C23" s="52"/>
      <c r="D23" s="64">
        <v>-2089885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-234831</v>
      </c>
      <c r="C25" s="52"/>
      <c r="D25" s="64">
        <v>-199606</v>
      </c>
      <c r="E25" s="51"/>
      <c r="F25" s="42"/>
    </row>
    <row r="26" spans="1:6">
      <c r="A26" s="45" t="s">
        <v>235</v>
      </c>
      <c r="B26" s="64">
        <v>-1140384</v>
      </c>
      <c r="C26" s="52"/>
      <c r="D26" s="64"/>
      <c r="E26" s="51"/>
      <c r="F26" s="42"/>
    </row>
    <row r="27" spans="1:6">
      <c r="A27" s="45" t="s">
        <v>221</v>
      </c>
      <c r="B27" s="64">
        <v>-1138032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2033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-17824</v>
      </c>
      <c r="C37" s="52"/>
      <c r="D37" s="64">
        <v>-15740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64289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-1390275</v>
      </c>
      <c r="C42" s="55"/>
      <c r="D42" s="54">
        <f>SUM(D9:D41)</f>
        <v>-465415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-1390275</v>
      </c>
      <c r="C47" s="58"/>
      <c r="D47" s="67">
        <f>SUM(D42:D46)</f>
        <v>-465415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-1390275</v>
      </c>
      <c r="C57" s="77"/>
      <c r="D57" s="76">
        <f>D47+D55</f>
        <v>-465415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2021-09-06T08:32:57Z</dcterms:modified>
</cp:coreProperties>
</file>