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2570" tabRatio="705"/>
  </bookViews>
  <sheets>
    <sheet name="PASH-sipas natyres" sheetId="7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7"/>
  <c r="B28"/>
  <c r="C27"/>
  <c r="B27"/>
  <c r="B12"/>
  <c r="C23" l="1"/>
  <c r="C12"/>
  <c r="C17" s="1"/>
  <c r="C25" s="1"/>
  <c r="B23" l="1"/>
  <c r="B17"/>
  <c r="B25" s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<sst xmlns="http://schemas.openxmlformats.org/spreadsheetml/2006/main" count="27" uniqueCount="26">
  <si>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</si>
  <si>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</si>
  <si>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Para ardhese</t>
  </si>
  <si>
    <t>Shuma</t>
  </si>
  <si>
    <t>Fitimi/(humbja) neto</t>
  </si>
  <si>
    <t>Fitimi/(humbja) para tatimit</t>
  </si>
  <si>
    <t>PASQYRA E TE ARDHURAVE DHE SHPENZIMEVE</t>
  </si>
  <si>
    <t>Pagat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</si>
  <si>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</si>
  <si>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</si>
  <si>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</si>
  <si>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</si>
  <si>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</si>
  <si>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</si>
  <si>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</si>
  <si>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</si>
  <si>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Shpenzimet e sigurimeve shoqerore dhe shendetsore</t>
  </si>
  <si>
    <t xml:space="preserve">Amortizimi 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</si>
  <si>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</si>
  <si>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</si>
  <si>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</si>
  <si>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</si>
  <si>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</si>
  <si>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Shpenzimet e tatimit mbi fitimin</t>
  </si>
  <si>
    <t>Fitimi/(humbja) neto e periudhes financiare</t>
  </si>
  <si>
    <t>Shpenzime te tjera te pazbritshme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</si>
</sst>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0"/>
      <color rgb="FFFF000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9" fillId="0" borderId="0"/>
    <xf numFmtId="43" fontId="10" fillId="0" borderId="0" applyFont="0" applyFill="0" applyBorder="0" applyAlignment="0" applyProtection="0"/>
    <xf numFmtId="0" fontId="7" fillId="0" borderId="0"/>
    <xf numFmtId="0" fontId="11" fillId="0" borderId="0"/>
  </cellStyleXfs>
  <cellXfs count="32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164" fontId="0" fillId="0" borderId="0" xfId="2" applyNumberFormat="1" applyFont="1" applyBorder="1"/>
    <xf numFmtId="164" fontId="2" fillId="3" borderId="3" xfId="2" applyNumberFormat="1" applyFont="1" applyFill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164" fontId="2" fillId="3" borderId="2" xfId="2" applyNumberFormat="1" applyFont="1" applyFill="1" applyBorder="1" applyAlignment="1">
      <alignment vertical="center"/>
    </xf>
    <xf numFmtId="164" fontId="7" fillId="0" borderId="0" xfId="2" applyNumberFormat="1" applyFont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0" fillId="0" borderId="0" xfId="0" applyNumberFormat="1"/>
    <xf numFmtId="43" fontId="0" fillId="0" borderId="0" xfId="0" applyNumberFormat="1" applyBorder="1"/>
    <xf numFmtId="43" fontId="0" fillId="0" borderId="0" xfId="0" applyNumberFormat="1"/>
    <xf numFmtId="0" fontId="7" fillId="0" borderId="0" xfId="0" applyFont="1" applyBorder="1" applyAlignment="1">
      <alignment horizontal="left" vertical="center"/>
    </xf>
    <xf numFmtId="164" fontId="12" fillId="0" borderId="0" xfId="2" applyNumberFormat="1" applyFont="1" applyBorder="1" applyAlignment="1">
      <alignment vertical="center"/>
    </xf>
    <xf numFmtId="164" fontId="6" fillId="0" borderId="0" xfId="2" applyNumberFormat="1" applyFont="1" applyBorder="1" applyAlignment="1">
      <alignment vertical="center"/>
    </xf>
    <xf numFmtId="164" fontId="6" fillId="3" borderId="0" xfId="2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164" fontId="13" fillId="0" borderId="0" xfId="2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64" fontId="14" fillId="0" borderId="0" xfId="2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4" fontId="6" fillId="0" borderId="0" xfId="2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</cellXfs>
  <cellStyles count="5">
    <cellStyle name="Comma" xfId="2" builtinId="3"/>
    <cellStyle name="Normal" xfId="0" builtinId="0"/>
    <cellStyle name="Normal 2 2" xfId="3"/>
    <cellStyle name="Normal 3" xfId="1"/>
    <cellStyle name="Normal 7" xfId="4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6"/>
  <sheetViews>
    <sheetView tabSelected="1" workbookViewId="0">
      <selection activeCell="A32" sqref="A32"/>
    </sheetView>
  </sheetViews>
  <sheetFormatPr defaultRowHeight="15"/>
  <cols>
    <col min="1" max="1" width="61" customWidth="1"/>
    <col min="2" max="3" width="22.28515625" customWidth="1"/>
    <col min="5" max="5" width="11.28515625" bestFit="1" customWidth="1"/>
  </cols>
  <sheetData>
    <row r="1" spans="1:5">
      <c r="A1" s="9"/>
    </row>
    <row r="2" spans="1:5" ht="15" customHeight="1">
      <c r="A2" s="30" t="s">
        <v>6</v>
      </c>
      <c r="B2" s="10" t="s">
        <v>0</v>
      </c>
      <c r="C2" s="10" t="s">
        <v>0</v>
      </c>
    </row>
    <row r="3" spans="1:5" ht="15" customHeight="1">
      <c r="A3" s="31"/>
      <c r="B3" s="10" t="s">
        <v>1</v>
      </c>
      <c r="C3" s="10" t="s">
        <v>2</v>
      </c>
    </row>
    <row r="4" spans="1:5">
      <c r="A4" s="1" t="s">
        <v>8</v>
      </c>
      <c r="B4" s="4"/>
      <c r="C4" s="4"/>
    </row>
    <row r="5" spans="1:5">
      <c r="B5" s="6"/>
      <c r="C5" s="6"/>
    </row>
    <row r="6" spans="1:5">
      <c r="A6" s="20" t="s">
        <v>9</v>
      </c>
      <c r="B6" s="21"/>
      <c r="C6" s="21"/>
    </row>
    <row r="7" spans="1:5">
      <c r="A7" s="20" t="s">
        <v>10</v>
      </c>
      <c r="B7" s="15">
        <v>4105333</v>
      </c>
      <c r="C7" s="15">
        <v>1520771</v>
      </c>
    </row>
    <row r="8" spans="1:5">
      <c r="A8" s="20" t="s">
        <v>11</v>
      </c>
      <c r="B8" s="11"/>
      <c r="C8" s="11"/>
    </row>
    <row r="9" spans="1:5">
      <c r="A9" s="20" t="s">
        <v>12</v>
      </c>
      <c r="B9" s="11"/>
      <c r="C9" s="11"/>
    </row>
    <row r="10" spans="1:5">
      <c r="A10" s="20" t="s">
        <v>13</v>
      </c>
      <c r="B10" s="22"/>
      <c r="C10" s="22"/>
    </row>
    <row r="11" spans="1:5">
      <c r="A11" s="20" t="s">
        <v>14</v>
      </c>
      <c r="B11" s="22">
        <v>-676222</v>
      </c>
      <c r="C11" s="22">
        <v>-381120</v>
      </c>
      <c r="E11" s="17"/>
    </row>
    <row r="12" spans="1:5">
      <c r="A12" s="20" t="s">
        <v>15</v>
      </c>
      <c r="B12" s="23">
        <f>SUM(B13:B14)</f>
        <v>-1120320</v>
      </c>
      <c r="C12" s="23">
        <f>SUM(C13:C14)</f>
        <v>-1102932</v>
      </c>
    </row>
    <row r="13" spans="1:5">
      <c r="A13" s="24" t="s">
        <v>7</v>
      </c>
      <c r="B13" s="22">
        <v>-960000</v>
      </c>
      <c r="C13" s="22">
        <v>-945100</v>
      </c>
    </row>
    <row r="14" spans="1:5">
      <c r="A14" s="24" t="s">
        <v>16</v>
      </c>
      <c r="B14" s="22">
        <v>-160320</v>
      </c>
      <c r="C14" s="22">
        <v>-157832</v>
      </c>
    </row>
    <row r="15" spans="1:5">
      <c r="A15" s="20" t="s">
        <v>17</v>
      </c>
      <c r="B15" s="25"/>
      <c r="C15" s="25"/>
    </row>
    <row r="16" spans="1:5">
      <c r="A16" s="20" t="s">
        <v>25</v>
      </c>
      <c r="B16" s="22">
        <v>-61911</v>
      </c>
      <c r="C16" s="22"/>
    </row>
    <row r="17" spans="1:5">
      <c r="A17" s="26" t="s">
        <v>18</v>
      </c>
      <c r="B17" s="13">
        <f>SUM(B6:B12,B15:B16)</f>
        <v>2246880</v>
      </c>
      <c r="C17" s="13">
        <f>SUM(C6:C12,C15:C16)</f>
        <v>36719</v>
      </c>
    </row>
    <row r="18" spans="1:5">
      <c r="A18" s="3"/>
      <c r="B18" s="16"/>
      <c r="C18" s="16"/>
    </row>
    <row r="19" spans="1:5">
      <c r="A19" s="2" t="s">
        <v>19</v>
      </c>
      <c r="B19" s="27"/>
      <c r="C19" s="27"/>
    </row>
    <row r="20" spans="1:5">
      <c r="A20" s="28" t="s">
        <v>20</v>
      </c>
      <c r="B20" s="27"/>
      <c r="C20" s="27"/>
    </row>
    <row r="21" spans="1:5">
      <c r="A21" s="20" t="s">
        <v>21</v>
      </c>
      <c r="B21" s="22"/>
      <c r="C21" s="22"/>
    </row>
    <row r="22" spans="1:5">
      <c r="A22" s="20" t="s">
        <v>22</v>
      </c>
      <c r="B22" s="22"/>
      <c r="C22" s="22"/>
      <c r="E22" s="17"/>
    </row>
    <row r="23" spans="1:5">
      <c r="A23" s="3" t="s">
        <v>3</v>
      </c>
      <c r="B23" s="13">
        <f>SUM(B20:B22)</f>
        <v>0</v>
      </c>
      <c r="C23" s="13">
        <f>SUM(C20:C22)</f>
        <v>0</v>
      </c>
    </row>
    <row r="24" spans="1:5">
      <c r="A24" s="7"/>
      <c r="B24" s="29"/>
      <c r="C24" s="29"/>
    </row>
    <row r="25" spans="1:5" ht="15.75" thickBot="1">
      <c r="A25" s="7" t="s">
        <v>5</v>
      </c>
      <c r="B25" s="12">
        <f>+B17+61911</f>
        <v>2308791</v>
      </c>
      <c r="C25" s="12">
        <f>+C17</f>
        <v>36719</v>
      </c>
    </row>
    <row r="26" spans="1:5">
      <c r="A26" s="5" t="s">
        <v>23</v>
      </c>
      <c r="B26" s="15">
        <v>0</v>
      </c>
      <c r="C26" s="15">
        <v>0</v>
      </c>
    </row>
    <row r="27" spans="1:5" ht="15.75" thickBot="1">
      <c r="A27" s="7" t="s">
        <v>24</v>
      </c>
      <c r="B27" s="14">
        <f>+B25</f>
        <v>2308791</v>
      </c>
      <c r="C27" s="14">
        <f>+C25</f>
        <v>36719</v>
      </c>
    </row>
    <row r="28" spans="1:5" ht="16.5" thickTop="1" thickBot="1">
      <c r="A28" s="7" t="s">
        <v>4</v>
      </c>
      <c r="B28" s="14">
        <f>+B27</f>
        <v>2308791</v>
      </c>
      <c r="C28" s="14">
        <f>+C27</f>
        <v>36719</v>
      </c>
    </row>
    <row r="29" spans="1:5" ht="15.75" thickTop="1">
      <c r="A29" s="4"/>
      <c r="B29" s="18"/>
      <c r="C29" s="4"/>
      <c r="D29" s="4"/>
      <c r="E29" s="4"/>
    </row>
    <row r="30" spans="1:5">
      <c r="B30" s="19"/>
      <c r="D30" s="4"/>
      <c r="E30" s="4"/>
    </row>
    <row r="31" spans="1:5">
      <c r="B31" s="17"/>
      <c r="D31" s="4"/>
      <c r="E31" s="4"/>
    </row>
    <row r="34" spans="1:1" ht="21">
      <c r="A34" s="8"/>
    </row>
    <row r="36" spans="1:1" ht="21">
      <c r="A36" s="8"/>
    </row>
  </sheetData>
  <mergeCells count="1">
    <mergeCell ref="A2:A3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2021-02-15T10:54:13Z</cp:lastPrinted>
  <dcterms:created xsi:type="dcterms:W3CDTF">2016-08-04T12:40:37Z</dcterms:created>
  <dcterms:modified xsi:type="dcterms:W3CDTF">2021-07-04T08:36:09Z</dcterms:modified>
</cp:coreProperties>
</file>