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 QKB 2018\Emante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/>
  <c r="D55" i="18" l="1"/>
  <c r="B42" i="18" l="1"/>
  <c r="D42" i="18" l="1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<sst xmlns="http://schemas.openxmlformats.org/spreadsheetml/2006/main" count="414" uniqueCount="271">
  <si>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</si>
  <si>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</si>
  <si>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</si>
  <si>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</si>
  <si>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</si>
  <si>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</si>
  <si>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</si>
  <si>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</si>
  <si>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</si>
  <si>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</si>
  <si>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</si>
  <si>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</si>
  <si>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</si>
  <si>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</si>
  <si>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</si>
  <si>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</si>
  <si>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</si>
  <si>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</si>
  <si>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</si>
  <si>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</si>
  <si>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</si>
  <si>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</si>
  <si>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</si>
  <si>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</si>
  <si>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</si>
  <si>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</si>
  <si>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</si>
  <si>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</si>
  <si>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</si>
  <si>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</si>
  <si>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</si>
  <si>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</si>
  <si>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</si>
  <si>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</si>
  <si>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</si>
  <si>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</si>
  <si>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</si>
  <si>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</si>
  <si>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</si>
  <si>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</si>
  <si>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</si>
  <si>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</si>
  <si>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</si>
  <si>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</si>
  <si>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</si>
  <si>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</si>
  <si>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</si>
  <si>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</si>
  <si>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</si>
  <si>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</si>
  <si>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</si>
  <si>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</si>
  <si>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</si>
  <si>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</si>
  <si>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</si>
  <si>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</si>
  <si>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</si>
  <si>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</si>
  <si>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</si>
  <si>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</si>
  <si>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</si>
  <si>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</si>
  <si>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</si>
  <si>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</si>
  <si>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</si>
  <si>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</si>
  <si>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</si>
  <si>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</si>
  <si>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</si>
  <si>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</si>
  <si>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</si>
  <si>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</si>
  <si>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</si>
  <si>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</si>
  <si>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</si>
  <si>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</si>
  <si>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</si>
  <si>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</si>
  <si>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</si>
  <si>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</si>
  <si>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</si>
  <si>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</si>
  <si>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</si>
  <si>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</si>
  <si>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</si>
  <si>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</si>
  <si>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</si>
  <si>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</si>
  <si>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</si>
  <si>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</si>
  <si>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</si>
  <si>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</si>
  <si>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</si>
  <si>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</si>
  <si>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</si>
  <si>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</si>
  <si>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</si>
  <si>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</si>
  <si>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</si>
  <si>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</si>
  <si>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</si>
  <si>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</si>
  <si>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</si>
  <si>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</si>
  <si>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</si>
  <si>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</si>
  <si>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</si>
  <si>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</si>
  <si>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</si>
  <si>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</si>
  <si>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</si>
  <si>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</si>
  <si>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</si>
  <si>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</si>
  <si>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</si>
  <si>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</si>
  <si>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</si>
  <si>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</si>
  <si>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</si>
  <si>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</si>
  <si>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</si>
  <si>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</si>
  <si>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</si>
  <si>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</si>
  <si>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</si>
  <si>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</si>
  <si>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</si>
  <si>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</si>
  <si>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</si>
  <si>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</si>
  <si>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</si>
  <si>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</si>
  <si>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</si>
  <si>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</si>
  <si>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</si>
  <si>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</si>
  <si>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</si>
  <si>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</si>
  <si>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</si>
  <si>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</si>
  <si>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</si>
  <si>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</si>
  <si>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</si>
  <si>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</si>
  <si>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</si>
  <si>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</si>
  <si>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</si>
  <si>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</si>
  <si>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</si>
  <si>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</si>
  <si>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</si>
  <si>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</si>
  <si>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</si>
  <si>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</si>
  <si>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</si>
  <si>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</si>
  <si>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</si>
  <si>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</si>
  <si>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</si>
  <si>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</si>
  <si>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</si>
  <si>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</si>
  <si>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</si>
  <si>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</si>
  <si>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</si>
  <si>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</si>
  <si>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</si>
  <si>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</si>
  <si>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</si>
  <si>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</si>
  <si>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</si>
  <si>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</si>
  <si>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</si>
  <si>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</si>
  <si>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</si>
  <si>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</si>
  <si>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</si>
  <si>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</si>
  <si>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</si>
  <si>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</si>
  <si>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</si>
  <si>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</si>
  <si>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</si>
  <si>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</si>
  <si>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</si>
  <si>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</si>
  <si>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</si>
  <si>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</si>
  <si>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</si>
  <si>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</si>
  <si>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</si>
  <si>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</si>
  <si>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</si>
  <si>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</si>
  <si>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</si>
  <si>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</si>
  <si>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</si>
  <si>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</si>
  <si>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</si>
  <si>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</si>
  <si>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</si>
  <si>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</si>
  <si>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</si>
  <si>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</si>
  <si>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</si>
  <si>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</si>
  <si>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</si>
  <si>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</si>
  <si>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</si>
  <si>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</si>
  <si>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</si>
  <si>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</si>
  <si>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</si>
  <si>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</si>
  <si>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</si>
  <si>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</si>
  <si>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</si>
  <si>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</si>
  <si>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</si>
  <si>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</si>
  <si>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</si>
  <si>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</si>
  <si>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</si>
  <si>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</si>
  <si>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</si>
  <si>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</si>
  <si>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</si>
  <si>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</si>
  <si>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</si>
  <si>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</si>
  <si>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</si>
  <si>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</si>
  <si>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</si>
  <si>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</si>
  <si>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</si>
  <si>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</si>
  <si>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</si>
  <si>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</si>
  <si>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</si>
  <si>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</si>
  <si>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</si>
  <si>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</si>
  <si>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</si>
  <si>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</si>
  <si>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</si>
  <si>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</si>
  <si>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</si>
  <si>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</si>
  <si>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</si>
  <si>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</si>
  <si>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</si>
  <si>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</si>
  <si>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</si>
  <si>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</si>
  <si>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</si>
  <si>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</si>
  <si>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</si>
  <si>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</si>
  <si>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</si>
  <si>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</si>
  <si>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</si>
  <si>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</si>
  <si>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</si>
  <si>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</si>
  <si>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</si>
  <si>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</si>
  <si>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</si>
  <si>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</si>
  <si>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Emante shpk</t>
  </si>
  <si>
    <t>NIPT: K61612002U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</si>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</sst>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359880564</v>
      </c>
      <c r="C10" s="52"/>
      <c r="D10" s="64">
        <v>877118274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-1436393</v>
      </c>
      <c r="C15" s="52"/>
      <c r="D15" s="64">
        <v>-221203310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-257923505</v>
      </c>
      <c r="C19" s="52"/>
      <c r="D19" s="64">
        <v>-312405221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-18172826</v>
      </c>
      <c r="C22" s="52"/>
      <c r="D22" s="64">
        <v>-19069549</v>
      </c>
      <c r="E22" s="51"/>
      <c r="F22" s="42"/>
    </row>
    <row r="23" spans="1:6">
      <c r="A23" s="63" t="s">
        <v>246</v>
      </c>
      <c r="B23" s="64">
        <v>-2995008</v>
      </c>
      <c r="C23" s="52"/>
      <c r="D23" s="64">
        <v>-3126045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-4528849</v>
      </c>
      <c r="C26" s="52"/>
      <c r="D26" s="64">
        <v>-8892175</v>
      </c>
      <c r="E26" s="51"/>
      <c r="F26" s="42"/>
    </row>
    <row r="27" spans="1:6">
      <c r="A27" s="45" t="s">
        <v>221</v>
      </c>
      <c r="B27" s="64">
        <v>-32730654</v>
      </c>
      <c r="C27" s="52"/>
      <c r="D27" s="64">
        <v>-26424578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-1069143</v>
      </c>
      <c r="C37" s="52"/>
      <c r="D37" s="64">
        <v>-1283602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41024186</v>
      </c>
      <c r="C42" s="55"/>
      <c r="D42" s="54">
        <f>SUM(D9:D41)</f>
        <v>284713794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-6414427</v>
      </c>
      <c r="C44" s="52"/>
      <c r="D44" s="64">
        <v>-43027300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34609759</v>
      </c>
      <c r="C47" s="58"/>
      <c r="D47" s="67">
        <f>SUM(D42:D46)</f>
        <v>241686494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-106478</v>
      </c>
      <c r="C50" s="53"/>
      <c r="D50" s="65">
        <v>1398630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-106478</v>
      </c>
      <c r="C55" s="72"/>
      <c r="D55" s="71">
        <f>SUM(D50:D54)</f>
        <v>1398630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34503281</v>
      </c>
      <c r="C57" s="77"/>
      <c r="D57" s="76">
        <f>D47+D55</f>
        <v>243085124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2019-07-09T12:31:15Z</dcterms:modified>
</cp:coreProperties>
</file>