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<sst xmlns="http://schemas.openxmlformats.org/spreadsheetml/2006/main" count="414" uniqueCount="271">
  <si>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</si>
  <si>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</si>
  <si>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</si>
  <si>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</si>
  <si>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</si>
  <si>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</si>
  <si>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</si>
  <si>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</si>
  <si>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</si>
  <si>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</si>
  <si>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</si>
  <si>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</si>
  <si>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</si>
  <si>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</si>
  <si>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</si>
  <si>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</si>
  <si>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</si>
  <si>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</si>
  <si>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</si>
  <si>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</si>
  <si>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</si>
  <si>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</si>
  <si>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</si>
  <si>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</si>
  <si>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</si>
  <si>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</si>
  <si>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</si>
  <si>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</si>
  <si>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</si>
  <si>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</si>
  <si>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</si>
  <si>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</si>
  <si>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</si>
  <si>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</si>
  <si>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</si>
  <si>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</si>
  <si>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</si>
  <si>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</si>
  <si>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</si>
  <si>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</si>
  <si>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</si>
  <si>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</si>
  <si>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</si>
  <si>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</si>
  <si>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</si>
  <si>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</si>
  <si>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</si>
  <si>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</si>
  <si>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</si>
  <si>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</si>
  <si>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</si>
  <si>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</si>
  <si>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</si>
  <si>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</si>
  <si>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</si>
  <si>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</si>
  <si>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</si>
  <si>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</si>
  <si>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</si>
  <si>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</si>
  <si>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</si>
  <si>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</si>
  <si>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</si>
  <si>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</si>
  <si>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</si>
  <si>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</si>
  <si>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</si>
  <si>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</si>
  <si>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</si>
  <si>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</si>
  <si>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</si>
  <si>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</si>
  <si>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</si>
  <si>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</si>
  <si>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</si>
  <si>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</si>
  <si>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</si>
  <si>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</si>
  <si>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</si>
  <si>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</si>
  <si>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</si>
  <si>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</si>
  <si>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</si>
  <si>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</si>
  <si>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</si>
  <si>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</si>
  <si>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</si>
  <si>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</si>
  <si>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</si>
  <si>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</si>
  <si>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</si>
  <si>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</si>
  <si>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</si>
  <si>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</si>
  <si>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</si>
  <si>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</si>
  <si>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</si>
  <si>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</si>
  <si>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</si>
  <si>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</si>
  <si>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</si>
  <si>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</si>
  <si>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</si>
  <si>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</si>
  <si>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</si>
  <si>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</si>
  <si>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</si>
  <si>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</si>
  <si>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</si>
  <si>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</si>
  <si>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</si>
  <si>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</si>
  <si>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</si>
  <si>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</si>
  <si>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</si>
  <si>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</si>
  <si>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</si>
  <si>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</si>
  <si>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</si>
  <si>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</si>
  <si>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</si>
  <si>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</si>
  <si>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</si>
  <si>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</si>
  <si>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</si>
  <si>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</si>
  <si>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</si>
  <si>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</si>
  <si>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</si>
  <si>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</si>
  <si>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</si>
  <si>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</si>
  <si>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</si>
  <si>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</si>
  <si>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</si>
  <si>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</si>
  <si>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</si>
  <si>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</si>
  <si>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</si>
  <si>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</si>
  <si>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</si>
  <si>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</si>
  <si>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</si>
  <si>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</si>
  <si>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</si>
  <si>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</si>
  <si>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</si>
  <si>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</si>
  <si>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</si>
  <si>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</si>
  <si>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</si>
  <si>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</si>
  <si>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</si>
  <si>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</si>
  <si>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</si>
  <si>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</si>
  <si>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</si>
  <si>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</si>
  <si>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</si>
  <si>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</si>
  <si>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</si>
  <si>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</si>
  <si>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</si>
  <si>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</si>
  <si>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</si>
  <si>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</si>
  <si>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</si>
  <si>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</si>
  <si>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</si>
  <si>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</si>
  <si>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</si>
  <si>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</si>
  <si>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</si>
  <si>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</si>
  <si>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</si>
  <si>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</si>
  <si>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</si>
  <si>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</si>
  <si>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</si>
  <si>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</si>
  <si>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</si>
  <si>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</si>
  <si>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</si>
  <si>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</si>
  <si>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</si>
  <si>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</si>
  <si>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</si>
  <si>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</si>
  <si>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</si>
  <si>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</si>
  <si>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</si>
  <si>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</si>
  <si>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</si>
  <si>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</si>
  <si>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</si>
  <si>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</si>
  <si>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</si>
  <si>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</si>
  <si>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</si>
  <si>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</si>
  <si>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</si>
  <si>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</si>
  <si>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</si>
  <si>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</si>
  <si>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</si>
  <si>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</si>
  <si>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</si>
  <si>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</si>
  <si>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</si>
  <si>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</si>
  <si>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</si>
  <si>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</si>
  <si>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</si>
  <si>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</si>
  <si>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</si>
  <si>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</si>
  <si>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</si>
  <si>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</si>
  <si>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</si>
  <si>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</si>
  <si>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</si>
  <si>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</si>
  <si>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</si>
  <si>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</si>
  <si>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</si>
  <si>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</si>
  <si>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</si>
  <si>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</si>
  <si>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</si>
  <si>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</si>
  <si>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</si>
  <si>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</si>
  <si>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</si>
  <si>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</si>
  <si>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</si>
  <si>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</si>
  <si>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</si>
  <si>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</si>
  <si>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</si>
  <si>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</si>
  <si>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</si>
  <si>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</si>
  <si>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</si>
  <si>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</si>
  <si>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</si>
  <si>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</si>
  <si>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</si>
  <si>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</si>
  <si>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</si>
  <si>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</si>
  <si>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</si>
  <si>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</si>
  <si>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</si>
  <si>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</si>
  <si>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</si>
  <si>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</si>
  <si>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</si>
  <si>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</si>
  <si>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</si>
  <si>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</si>
  <si>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</si>
  <si>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</si>
  <si>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</si>
  <si>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</si>
  <si>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</si>
  <si>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</si>
  <si>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</si>
  <si>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</si>
  <si>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</si>
  <si>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FJONA 2006</t>
  </si>
  <si>
    <t>K31321510F</t>
  </si>
</sst>
</file>

<file path=xl/styles.xml><?xml version="1.0" encoding="utf-8"?>
<styleSheet xmlns="http://schemas.openxmlformats.org/spreadsheetml/2006/main">
  <numFmts count="24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  <numFmt numFmtId="186" formatCode="#,##0.0\ _€;\-#,##0.0\ _€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186" fontId="174" fillId="61" borderId="0" xfId="215" applyNumberFormat="1" applyFont="1" applyFill="1" applyBorder="1" applyAlignment="1" applyProtection="1">
      <alignment horizontal="right" wrapText="1"/>
    </xf>
    <xf numFmtId="186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85416190</v>
      </c>
      <c r="C10" s="52"/>
      <c r="D10" s="64">
        <v>90993094</v>
      </c>
      <c r="E10" s="51"/>
      <c r="F10" s="81" t="s">
        <v>263</v>
      </c>
    </row>
    <row r="11" spans="1:6">
      <c r="A11" s="63" t="s">
        <v>260</v>
      </c>
      <c r="B11" s="64"/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259</v>
      </c>
      <c r="B14" s="64"/>
      <c r="C14" s="52"/>
      <c r="D14" s="64"/>
      <c r="E14" s="51"/>
      <c r="F14" s="81" t="s">
        <v>265</v>
      </c>
    </row>
    <row r="15" spans="1:6">
      <c r="A15" s="45" t="s">
        <v>216</v>
      </c>
      <c r="B15" s="64">
        <v>686294</v>
      </c>
      <c r="C15" s="52"/>
      <c r="D15" s="64">
        <v>2317320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-12151114</v>
      </c>
      <c r="C20" s="52"/>
      <c r="D20" s="64">
        <v>-13521076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-16624292</v>
      </c>
      <c r="C22" s="52"/>
      <c r="D22" s="64">
        <v>-12938350</v>
      </c>
      <c r="E22" s="51"/>
      <c r="F22" s="42"/>
    </row>
    <row r="23" spans="1:6">
      <c r="A23" s="63" t="s">
        <v>245</v>
      </c>
      <c r="B23" s="64">
        <v>-2410340</v>
      </c>
      <c r="C23" s="52"/>
      <c r="D23" s="64">
        <v>-2180247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-4952307</v>
      </c>
      <c r="C26" s="52"/>
      <c r="D26" s="64">
        <v>-4121292</v>
      </c>
      <c r="E26" s="51"/>
      <c r="F26" s="42"/>
    </row>
    <row r="27" spans="1:6">
      <c r="A27" s="45" t="s">
        <v>221</v>
      </c>
      <c r="B27" s="64">
        <v>-8252061</v>
      </c>
      <c r="C27" s="52"/>
      <c r="D27" s="64">
        <v>-9083648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-308966</v>
      </c>
      <c r="C37" s="52"/>
      <c r="D37" s="64">
        <v>-454218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-162310</v>
      </c>
      <c r="C39" s="52"/>
      <c r="D39" s="64">
        <v>-338304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41241094</v>
      </c>
      <c r="C42" s="55"/>
      <c r="D42" s="54">
        <f>SUM(D10:D41)</f>
        <v>50673279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-6217885.7999999998</v>
      </c>
      <c r="C44" s="52"/>
      <c r="D44" s="86">
        <v>-7614574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3">
        <f>+B42+B44</f>
        <v>35023208.200000003</v>
      </c>
      <c r="C47" s="58"/>
      <c r="D47" s="87">
        <f>+D42+D44</f>
        <v>43058705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/>
      <c r="C55" s="71"/>
      <c r="D55" s="70"/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84">
        <f>+B47</f>
        <v>35023208.200000003</v>
      </c>
      <c r="C57" s="76"/>
      <c r="D57" s="75">
        <f>+D47</f>
        <v>43058705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 Windows</cp:lastModifiedBy>
  <cp:lastPrinted>2016-10-03T09:59:38Z</cp:lastPrinted>
  <dcterms:created xsi:type="dcterms:W3CDTF">2012-01-19T09:31:29Z</dcterms:created>
  <dcterms:modified xsi:type="dcterms:W3CDTF">2020-07-16T16:22:15Z</dcterms:modified>
</cp:coreProperties>
</file>