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Google Drive\tare\ealbania 2019\adrian dema\olsi motors\"/>
    </mc:Choice>
  </mc:AlternateContent>
  <xr:revisionPtr revIDLastSave="0" documentId="8_{E5DE8EB7-36C0-4469-9EA2-E4208C5691C0}" xr6:coauthVersionLast="45" xr6:coauthVersionMax="45" xr10:uidLastSave="{00000000-0000-0000-0000-000000000000}"/>
  <bookViews>
    <workbookView xWindow="-120" yWindow="-120" windowWidth="21840" windowHeight="13140" xr2:uid="{EF235762-9D5A-418A-B0DE-BF4006C86C94}"/>
  </bookViews>
  <sheets>
    <sheet name="PASH-sipas natyres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2" l="1"/>
  <c r="C17" i="2" s="1"/>
  <c r="C25" i="2" s="1"/>
  <c r="B12" i="2"/>
  <c r="B17" i="2" s="1"/>
  <c r="B25" i="2" s="1"/>
  <c r="C27" i="2" l="1"/>
  <c r="C26" i="2"/>
  <c r="B27" i="2"/>
  <c r="B26" i="2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<sst xmlns="http://schemas.openxmlformats.org/spreadsheetml/2006/main" count="26" uniqueCount="25">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</sst>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L_e_k_-;\-* #,##0_L_e_k_-;_-* &quot;-&quot;??_L_e_k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 applyAlignment="1">
      <alignment horizontal="left"/>
    </xf>
    <xf numFmtId="3" fontId="4" fillId="0" borderId="0" xfId="1" applyNumberFormat="1" applyFont="1" applyAlignment="1">
      <alignment horizontal="center" vertical="center"/>
    </xf>
    <xf numFmtId="0" fontId="1" fillId="0" borderId="0" xfId="1" applyAlignment="1">
      <alignment horizontal="left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164" fontId="8" fillId="0" borderId="1" xfId="2" applyNumberFormat="1" applyFont="1" applyBorder="1" applyAlignment="1">
      <alignment horizontal="left"/>
    </xf>
    <xf numFmtId="164" fontId="1" fillId="0" borderId="0" xfId="1" applyNumberFormat="1" applyAlignment="1">
      <alignment horizontal="center"/>
    </xf>
    <xf numFmtId="164" fontId="9" fillId="0" borderId="0" xfId="1" applyNumberFormat="1" applyFont="1" applyAlignment="1">
      <alignment vertical="center"/>
    </xf>
    <xf numFmtId="164" fontId="1" fillId="0" borderId="0" xfId="1" applyNumberFormat="1"/>
    <xf numFmtId="0" fontId="9" fillId="0" borderId="0" xfId="1" applyFont="1" applyAlignment="1">
      <alignment vertical="center"/>
    </xf>
    <xf numFmtId="164" fontId="9" fillId="2" borderId="0" xfId="1" applyNumberFormat="1" applyFont="1" applyFill="1" applyAlignment="1">
      <alignment horizontal="center" vertical="center"/>
    </xf>
    <xf numFmtId="0" fontId="7" fillId="0" borderId="0" xfId="1" applyFont="1" applyAlignment="1">
      <alignment horizontal="left" vertical="center" indent="3"/>
    </xf>
    <xf numFmtId="164" fontId="8" fillId="0" borderId="0" xfId="2" applyNumberFormat="1" applyFont="1" applyBorder="1" applyAlignment="1">
      <alignment horizontal="center" vertical="center"/>
    </xf>
    <xf numFmtId="164" fontId="8" fillId="0" borderId="0" xfId="2" applyNumberFormat="1" applyFont="1" applyBorder="1" applyAlignment="1">
      <alignment horizontal="left"/>
    </xf>
    <xf numFmtId="164" fontId="8" fillId="0" borderId="2" xfId="2" applyNumberFormat="1" applyFont="1" applyBorder="1" applyAlignment="1">
      <alignment horizontal="left"/>
    </xf>
    <xf numFmtId="0" fontId="10" fillId="0" borderId="0" xfId="1" applyFont="1" applyAlignment="1">
      <alignment vertical="center"/>
    </xf>
    <xf numFmtId="3" fontId="11" fillId="3" borderId="0" xfId="1" applyNumberFormat="1" applyFont="1" applyFill="1" applyAlignment="1">
      <alignment vertical="center"/>
    </xf>
    <xf numFmtId="0" fontId="4" fillId="0" borderId="0" xfId="1" applyFont="1" applyAlignment="1">
      <alignment vertical="center"/>
    </xf>
    <xf numFmtId="3" fontId="11" fillId="0" borderId="0" xfId="1" applyNumberFormat="1" applyFont="1" applyAlignment="1">
      <alignment vertical="center"/>
    </xf>
    <xf numFmtId="0" fontId="5" fillId="0" borderId="0" xfId="1" applyFont="1" applyAlignment="1">
      <alignment horizontal="left" vertical="center"/>
    </xf>
    <xf numFmtId="3" fontId="11" fillId="3" borderId="3" xfId="1" applyNumberFormat="1" applyFont="1" applyFill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3" fontId="11" fillId="2" borderId="4" xfId="1" applyNumberFormat="1" applyFont="1" applyFill="1" applyBorder="1" applyAlignment="1">
      <alignment vertical="center"/>
    </xf>
    <xf numFmtId="1" fontId="7" fillId="0" borderId="0" xfId="1" applyNumberFormat="1" applyFont="1" applyAlignment="1">
      <alignment horizontal="center" vertical="center"/>
    </xf>
    <xf numFmtId="3" fontId="11" fillId="2" borderId="5" xfId="1" applyNumberFormat="1" applyFont="1" applyFill="1" applyBorder="1" applyAlignment="1">
      <alignment vertical="center"/>
    </xf>
  </cellXfs>
  <cellStyles count="3">
    <cellStyle name="Comma 2" xfId="2" xr:uid="{B0655D75-33C9-45C3-A0A1-4C4C7A3C44C7}"/>
    <cellStyle name="Normal" xfId="0" builtinId="0"/>
    <cellStyle name="Normal 2" xfId="1" xr:uid="{90E3C6E4-B10B-439B-A949-BE60422977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7A76B-9E71-48C5-A05E-886861DC6D4C}">
  <sheetPr>
    <tabColor rgb="FFFF0000"/>
  </sheetPr>
  <dimension ref="A1:C28"/>
  <sheetViews>
    <sheetView tabSelected="1" workbookViewId="0">
      <selection activeCell="C27" sqref="C27"/>
    </sheetView>
  </sheetViews>
  <sheetFormatPr defaultRowHeight="15" x14ac:dyDescent="0.25"/>
  <cols>
    <col min="1" max="1" width="61" style="2" customWidth="1"/>
    <col min="2" max="3" width="22.28515625" style="2" customWidth="1"/>
    <col min="4" max="16384" width="9.140625" style="2"/>
  </cols>
  <sheetData>
    <row r="1" spans="1:3" x14ac:dyDescent="0.25">
      <c r="A1" s="1"/>
    </row>
    <row r="2" spans="1:3" ht="15" customHeight="1" x14ac:dyDescent="0.25">
      <c r="A2" s="3" t="s">
        <v>0</v>
      </c>
      <c r="B2" s="4" t="s">
        <v>1</v>
      </c>
      <c r="C2" s="4" t="s">
        <v>1</v>
      </c>
    </row>
    <row r="3" spans="1:3" ht="15" customHeight="1" x14ac:dyDescent="0.25">
      <c r="A3" s="5"/>
      <c r="B3" s="4" t="s">
        <v>2</v>
      </c>
      <c r="C3" s="4" t="s">
        <v>3</v>
      </c>
    </row>
    <row r="4" spans="1:3" x14ac:dyDescent="0.25">
      <c r="A4" s="6" t="s">
        <v>4</v>
      </c>
    </row>
    <row r="5" spans="1:3" x14ac:dyDescent="0.25">
      <c r="B5" s="7"/>
    </row>
    <row r="6" spans="1:3" x14ac:dyDescent="0.25">
      <c r="A6" s="8" t="s">
        <v>5</v>
      </c>
      <c r="B6" s="9">
        <v>9652107</v>
      </c>
      <c r="C6" s="9">
        <v>11588810</v>
      </c>
    </row>
    <row r="7" spans="1:3" x14ac:dyDescent="0.25">
      <c r="A7" s="8" t="s">
        <v>6</v>
      </c>
    </row>
    <row r="8" spans="1:3" x14ac:dyDescent="0.25">
      <c r="A8" s="8" t="s">
        <v>7</v>
      </c>
      <c r="B8" s="10">
        <v>2782974</v>
      </c>
      <c r="C8" s="10">
        <v>123837</v>
      </c>
    </row>
    <row r="9" spans="1:3" x14ac:dyDescent="0.25">
      <c r="A9" s="8" t="s">
        <v>8</v>
      </c>
    </row>
    <row r="10" spans="1:3" x14ac:dyDescent="0.25">
      <c r="A10" s="8" t="s">
        <v>9</v>
      </c>
      <c r="B10" s="11">
        <v>-11703008</v>
      </c>
      <c r="C10" s="12">
        <v>-9695770</v>
      </c>
    </row>
    <row r="11" spans="1:3" x14ac:dyDescent="0.25">
      <c r="A11" s="8" t="s">
        <v>10</v>
      </c>
      <c r="B11" s="13"/>
    </row>
    <row r="12" spans="1:3" x14ac:dyDescent="0.25">
      <c r="A12" s="8" t="s">
        <v>11</v>
      </c>
      <c r="B12" s="14">
        <f>SUM(B13:B14)</f>
        <v>-431790</v>
      </c>
      <c r="C12" s="14">
        <f>SUM(C13:C14)</f>
        <v>-350100</v>
      </c>
    </row>
    <row r="13" spans="1:3" x14ac:dyDescent="0.25">
      <c r="A13" s="15" t="s">
        <v>12</v>
      </c>
      <c r="B13" s="16">
        <v>-370000</v>
      </c>
      <c r="C13" s="16">
        <v>-300000</v>
      </c>
    </row>
    <row r="14" spans="1:3" x14ac:dyDescent="0.25">
      <c r="A14" s="15" t="s">
        <v>13</v>
      </c>
      <c r="B14" s="16">
        <v>-61790</v>
      </c>
      <c r="C14" s="16">
        <v>-50100</v>
      </c>
    </row>
    <row r="15" spans="1:3" x14ac:dyDescent="0.25">
      <c r="A15" s="8" t="s">
        <v>14</v>
      </c>
      <c r="B15" s="17">
        <v>-35692.660000000003</v>
      </c>
      <c r="C15" s="17">
        <v>-26094</v>
      </c>
    </row>
    <row r="16" spans="1:3" x14ac:dyDescent="0.25">
      <c r="A16" s="8" t="s">
        <v>15</v>
      </c>
      <c r="B16" s="18">
        <v>-55000</v>
      </c>
      <c r="C16" s="18"/>
    </row>
    <row r="17" spans="1:3" x14ac:dyDescent="0.25">
      <c r="A17" s="19" t="s">
        <v>16</v>
      </c>
      <c r="B17" s="20">
        <f>SUM(B6:B12,B15:B16)</f>
        <v>209590.33999999997</v>
      </c>
      <c r="C17" s="20">
        <f>SUM(C6:C12,C15:C16)</f>
        <v>1640683</v>
      </c>
    </row>
    <row r="18" spans="1:3" x14ac:dyDescent="0.25">
      <c r="A18" s="21"/>
      <c r="B18" s="22"/>
      <c r="C18" s="22"/>
    </row>
    <row r="19" spans="1:3" x14ac:dyDescent="0.25">
      <c r="A19" s="23" t="s">
        <v>17</v>
      </c>
      <c r="B19" s="19"/>
    </row>
    <row r="20" spans="1:3" x14ac:dyDescent="0.25">
      <c r="A20" s="13" t="s">
        <v>18</v>
      </c>
      <c r="B20" s="19"/>
    </row>
    <row r="21" spans="1:3" x14ac:dyDescent="0.25">
      <c r="A21" s="8" t="s">
        <v>19</v>
      </c>
      <c r="B21" s="13"/>
    </row>
    <row r="22" spans="1:3" x14ac:dyDescent="0.25">
      <c r="A22" s="8" t="s">
        <v>20</v>
      </c>
      <c r="B22" s="13"/>
    </row>
    <row r="23" spans="1:3" x14ac:dyDescent="0.25">
      <c r="A23" s="21" t="s">
        <v>21</v>
      </c>
      <c r="B23" s="24"/>
      <c r="C23" s="24"/>
    </row>
    <row r="24" spans="1:3" x14ac:dyDescent="0.25">
      <c r="A24" s="25"/>
      <c r="B24" s="26"/>
    </row>
    <row r="25" spans="1:3" ht="15.75" thickBot="1" x14ac:dyDescent="0.3">
      <c r="A25" s="25" t="s">
        <v>22</v>
      </c>
      <c r="B25" s="27">
        <f>+B23+B17</f>
        <v>209590.33999999997</v>
      </c>
      <c r="C25" s="27">
        <f>+C23+C17</f>
        <v>1640683</v>
      </c>
    </row>
    <row r="26" spans="1:3" x14ac:dyDescent="0.25">
      <c r="A26" s="26" t="s">
        <v>23</v>
      </c>
      <c r="B26" s="28">
        <f>+B25*0.05</f>
        <v>10479.517</v>
      </c>
      <c r="C26" s="28">
        <f>+C25*0.05</f>
        <v>82034.150000000009</v>
      </c>
    </row>
    <row r="27" spans="1:3" ht="15.75" thickBot="1" x14ac:dyDescent="0.3">
      <c r="A27" s="25" t="s">
        <v>24</v>
      </c>
      <c r="B27" s="29">
        <f>+B25-B26</f>
        <v>199110.82299999997</v>
      </c>
      <c r="C27" s="29">
        <f>+C25-C26</f>
        <v>1558648.85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A72B6-FFD5-4195-9759-29992057470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PASH-sipas natyres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2020-07-29T12:39:57Z</dcterms:created>
  <dcterms:modified xsi:type="dcterms:W3CDTF">2020-07-29T12:40:25Z</dcterms:modified>
</cp:coreProperties>
</file>