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ina\Desktop\KALLFA SHPK Server\KALLFA SHPK 2020\Bilanci 2020\Dorezim Bilanc QKB\"/>
    </mc:Choice>
  </mc:AlternateContent>
  <bookViews>
    <workbookView xWindow="0" yWindow="0" windowWidth="240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<sst xmlns="http://schemas.openxmlformats.org/spreadsheetml/2006/main" count="414" uniqueCount="271">
  <si>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</si>
  <si>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</si>
  <si>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</si>
  <si>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</si>
  <si>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</si>
  <si>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</si>
  <si>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</si>
  <si>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</si>
  <si>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</si>
  <si>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</si>
  <si>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</si>
  <si>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</si>
  <si>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</si>
  <si>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</si>
  <si>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</si>
  <si>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</si>
  <si>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</si>
  <si>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</si>
  <si>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</si>
  <si>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</si>
  <si>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</si>
  <si>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</si>
  <si>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</si>
  <si>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</si>
  <si>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</si>
  <si>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</si>
  <si>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</si>
  <si>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</si>
  <si>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</si>
  <si>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</si>
  <si>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</si>
  <si>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</si>
  <si>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</si>
  <si>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</si>
  <si>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</si>
  <si>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</si>
  <si>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</si>
  <si>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</si>
  <si>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</si>
  <si>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</si>
  <si>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</si>
  <si>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</si>
  <si>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</si>
  <si>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</si>
  <si>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</si>
  <si>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</si>
  <si>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</si>
  <si>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</si>
  <si>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</si>
  <si>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</si>
  <si>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</si>
  <si>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</si>
  <si>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</si>
  <si>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</si>
  <si>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</si>
  <si>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</si>
  <si>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</si>
  <si>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</si>
  <si>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</si>
  <si>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</si>
  <si>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</si>
  <si>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</si>
  <si>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</si>
  <si>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</si>
  <si>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</si>
  <si>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</si>
  <si>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</si>
  <si>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</si>
  <si>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</si>
  <si>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</si>
  <si>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</si>
  <si>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</si>
  <si>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</si>
  <si>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</si>
  <si>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</si>
  <si>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</si>
  <si>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</si>
  <si>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</si>
  <si>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</si>
  <si>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</si>
  <si>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</si>
  <si>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</si>
  <si>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</si>
  <si>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</si>
  <si>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</si>
  <si>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</si>
  <si>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</si>
  <si>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</si>
  <si>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</si>
  <si>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</si>
  <si>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</si>
  <si>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</si>
  <si>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</si>
  <si>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</si>
  <si>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</si>
  <si>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</si>
  <si>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</si>
  <si>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</si>
  <si>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</si>
  <si>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</si>
  <si>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</si>
  <si>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</si>
  <si>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</si>
  <si>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</si>
  <si>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</si>
  <si>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</si>
  <si>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</si>
  <si>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</si>
  <si>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</si>
  <si>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</si>
  <si>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</si>
  <si>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</si>
  <si>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</si>
  <si>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</si>
  <si>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</si>
  <si>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</si>
  <si>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</si>
  <si>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</si>
  <si>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</si>
  <si>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</si>
  <si>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</si>
  <si>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</si>
  <si>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</si>
  <si>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</si>
  <si>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</si>
  <si>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</si>
  <si>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</si>
  <si>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</si>
  <si>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</si>
  <si>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</si>
  <si>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</si>
  <si>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</si>
  <si>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</si>
  <si>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</si>
  <si>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</si>
  <si>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</si>
  <si>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</si>
  <si>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</si>
  <si>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</si>
  <si>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</si>
  <si>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</si>
  <si>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</si>
  <si>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</si>
  <si>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</si>
  <si>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</si>
  <si>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</si>
  <si>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</si>
  <si>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</si>
  <si>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</si>
  <si>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</si>
  <si>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</si>
  <si>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</si>
  <si>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</si>
  <si>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</si>
  <si>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</si>
  <si>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</si>
  <si>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</si>
  <si>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</si>
  <si>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</si>
  <si>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</si>
  <si>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</si>
  <si>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</si>
  <si>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</si>
  <si>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</si>
  <si>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</si>
  <si>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</si>
  <si>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</si>
  <si>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</si>
  <si>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</si>
  <si>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</si>
  <si>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</si>
  <si>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</si>
  <si>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</si>
  <si>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</si>
  <si>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</si>
  <si>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</si>
  <si>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</si>
  <si>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</si>
  <si>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</si>
  <si>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</si>
  <si>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</si>
  <si>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</si>
  <si>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</si>
  <si>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</si>
  <si>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</si>
  <si>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</si>
  <si>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</si>
  <si>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</si>
  <si>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</si>
  <si>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</si>
  <si>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</si>
  <si>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</si>
  <si>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</si>
  <si>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</si>
  <si>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</si>
  <si>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</si>
  <si>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</si>
  <si>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</si>
  <si>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</si>
  <si>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</si>
  <si>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</si>
  <si>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</si>
  <si>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</si>
  <si>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</si>
  <si>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</si>
  <si>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</si>
  <si>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</si>
  <si>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</si>
  <si>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</si>
  <si>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</si>
  <si>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</si>
  <si>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</si>
  <si>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</si>
  <si>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</si>
  <si>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</si>
  <si>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</si>
  <si>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</si>
  <si>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</si>
  <si>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</si>
  <si>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</si>
  <si>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</si>
  <si>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</si>
  <si>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</si>
  <si>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</si>
  <si>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</si>
  <si>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</si>
  <si>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</si>
  <si>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</si>
  <si>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</si>
  <si>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</si>
  <si>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</si>
  <si>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</si>
  <si>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</si>
  <si>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</si>
  <si>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</si>
  <si>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</si>
  <si>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</si>
  <si>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</si>
  <si>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</si>
  <si>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</si>
  <si>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</si>
  <si>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</si>
  <si>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</si>
  <si>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</si>
  <si>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</si>
  <si>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</si>
  <si>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</si>
  <si>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</si>
  <si>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</si>
  <si>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</si>
  <si>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</si>
  <si>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</si>
  <si>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</si>
  <si>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</si>
  <si>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</si>
  <si>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</si>
  <si>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</si>
  <si>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</si>
  <si>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</si>
  <si>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</si>
  <si>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</si>
  <si>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</si>
  <si>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</si>
  <si>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</si>
  <si>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</si>
  <si>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</si>
  <si>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</si>
  <si>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</si>
  <si>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</si>
  <si>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Kallfa Shpk</t>
  </si>
  <si>
    <t>J71406006Q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</si>
</sst>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124181738</v>
      </c>
      <c r="C10" s="52"/>
      <c r="D10" s="64">
        <v>157384415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2324701</v>
      </c>
      <c r="C15" s="52"/>
      <c r="D15" s="64">
        <v>4376174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2070680</v>
      </c>
      <c r="C17" s="52"/>
      <c r="D17" s="64">
        <v>1046327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-65808617</v>
      </c>
      <c r="C19" s="52"/>
      <c r="D19" s="64">
        <v>-97941847</v>
      </c>
      <c r="E19" s="51"/>
      <c r="F19" s="42"/>
    </row>
    <row r="20" spans="1:6">
      <c r="A20" s="63" t="s">
        <v>244</v>
      </c>
      <c r="B20" s="64">
        <v>-17836771</v>
      </c>
      <c r="C20" s="52"/>
      <c r="D20" s="64">
        <v>-17585227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-10529087</v>
      </c>
      <c r="C22" s="52"/>
      <c r="D22" s="64">
        <v>-9999851</v>
      </c>
      <c r="E22" s="51"/>
      <c r="F22" s="42"/>
    </row>
    <row r="23" spans="1:6">
      <c r="A23" s="63" t="s">
        <v>246</v>
      </c>
      <c r="B23" s="64">
        <v>-4190827</v>
      </c>
      <c r="C23" s="52"/>
      <c r="D23" s="64">
        <v>-3868775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-5053133</v>
      </c>
      <c r="C26" s="52"/>
      <c r="D26" s="64">
        <v>-5650145</v>
      </c>
      <c r="E26" s="51"/>
      <c r="F26" s="42"/>
    </row>
    <row r="27" spans="1:6">
      <c r="A27" s="45" t="s">
        <v>221</v>
      </c>
      <c r="B27" s="64">
        <v>-18882181</v>
      </c>
      <c r="C27" s="52"/>
      <c r="D27" s="64">
        <v>-13470508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-292000</v>
      </c>
      <c r="C31" s="52"/>
      <c r="D31" s="64">
        <v>-208290</v>
      </c>
      <c r="E31" s="51"/>
      <c r="F31" s="42"/>
    </row>
    <row r="32" spans="1:6" ht="15" customHeight="1">
      <c r="A32" s="63" t="s">
        <v>250</v>
      </c>
      <c r="B32" s="64">
        <v>501900</v>
      </c>
      <c r="C32" s="52"/>
      <c r="D32" s="64">
        <v>-708120</v>
      </c>
      <c r="E32" s="51"/>
      <c r="F32" s="42"/>
    </row>
    <row r="33" spans="1:6" ht="15" customHeight="1">
      <c r="A33" s="63" t="s">
        <v>255</v>
      </c>
      <c r="B33" s="64">
        <v>6961</v>
      </c>
      <c r="C33" s="52"/>
      <c r="D33" s="64">
        <v>475400</v>
      </c>
      <c r="E33" s="51"/>
      <c r="F33" s="42"/>
    </row>
    <row r="34" spans="1:6" ht="15" customHeight="1">
      <c r="A34" s="63" t="s">
        <v>251</v>
      </c>
      <c r="B34" s="64"/>
      <c r="C34" s="52"/>
      <c r="D34" s="64">
        <v>660825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-411114</v>
      </c>
      <c r="C37" s="52"/>
      <c r="D37" s="64">
        <v>-449782</v>
      </c>
      <c r="E37" s="51"/>
      <c r="F37" s="42"/>
    </row>
    <row r="38" spans="1:6">
      <c r="A38" s="63" t="s">
        <v>254</v>
      </c>
      <c r="B38" s="64"/>
      <c r="C38" s="52"/>
      <c r="D38" s="64">
        <v>-2337</v>
      </c>
      <c r="E38" s="51"/>
      <c r="F38" s="42"/>
    </row>
    <row r="39" spans="1:6">
      <c r="A39" s="63" t="s">
        <v>253</v>
      </c>
      <c r="B39" s="64">
        <v>509410</v>
      </c>
      <c r="C39" s="52"/>
      <c r="D39" s="64">
        <v>-34755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6591660</v>
      </c>
      <c r="C42" s="55"/>
      <c r="D42" s="54">
        <f>SUM(D9:D41)</f>
        <v>14023504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-1203706</v>
      </c>
      <c r="C44" s="52"/>
      <c r="D44" s="64">
        <v>-2818608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5387954</v>
      </c>
      <c r="C47" s="58"/>
      <c r="D47" s="67">
        <f>SUM(D42:D46)</f>
        <v>11204896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5387954</v>
      </c>
      <c r="C57" s="77"/>
      <c r="D57" s="76">
        <f>D47+D55</f>
        <v>11204896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Zarina</cp:lastModifiedBy>
  <cp:lastPrinted>2016-10-03T09:59:38Z</cp:lastPrinted>
  <dcterms:created xsi:type="dcterms:W3CDTF">2012-01-19T09:31:29Z</dcterms:created>
  <dcterms:modified xsi:type="dcterms:W3CDTF">2021-06-30T14:00:49Z</dcterms:modified>
</cp:coreProperties>
</file>