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640" windowHeight="11160" tabRatio="80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18" l="1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<sst xmlns="http://schemas.openxmlformats.org/spreadsheetml/2006/main" count="520" uniqueCount="357">
  <si>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</si>
  <si>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</si>
  <si>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</si>
  <si>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</si>
  <si>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</si>
  <si>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</si>
  <si>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</si>
  <si>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</si>
  <si>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</si>
  <si>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</si>
  <si>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</si>
  <si>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</si>
  <si>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</si>
  <si>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</si>
  <si>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</si>
  <si>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</si>
  <si>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</si>
  <si>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</si>
  <si>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</si>
  <si>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</si>
  <si>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</si>
  <si>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</si>
  <si>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</si>
  <si>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</si>
  <si>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</si>
  <si>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</si>
  <si>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</si>
  <si>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</si>
  <si>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</si>
  <si>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</si>
  <si>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</si>
  <si>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</si>
  <si>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</si>
  <si>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</si>
  <si>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</si>
  <si>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</si>
  <si>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</si>
  <si>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</si>
  <si>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</si>
  <si>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</si>
  <si>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</si>
  <si>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</si>
  <si>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</si>
  <si>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</si>
  <si>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</si>
  <si>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</si>
  <si>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</si>
  <si>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</si>
  <si>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</si>
  <si>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</si>
  <si>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</si>
  <si>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</si>
  <si>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</si>
  <si>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</si>
  <si>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</si>
  <si>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</si>
  <si>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</si>
  <si>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</si>
  <si>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</si>
  <si>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</si>
  <si>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</si>
  <si>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</si>
  <si>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</si>
  <si>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</si>
  <si>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</si>
  <si>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</si>
  <si>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</si>
  <si>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</si>
  <si>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</si>
  <si>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</si>
  <si>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</si>
  <si>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</si>
  <si>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</si>
  <si>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</si>
  <si>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</si>
  <si>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</si>
  <si>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</si>
  <si>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</si>
  <si>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</si>
  <si>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</si>
  <si>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</si>
  <si>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</si>
  <si>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</si>
  <si>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</si>
  <si>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</si>
  <si>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</si>
  <si>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</si>
  <si>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</si>
  <si>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</si>
  <si>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</si>
  <si>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</si>
  <si>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</si>
  <si>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</si>
  <si>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</si>
  <si>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</si>
  <si>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</si>
  <si>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</si>
  <si>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</si>
  <si>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</si>
  <si>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</si>
  <si>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</si>
  <si>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</si>
  <si>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</si>
  <si>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</si>
  <si>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</si>
  <si>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</si>
  <si>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</si>
  <si>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</si>
  <si>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</si>
  <si>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</si>
  <si>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</si>
  <si>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</si>
  <si>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</si>
  <si>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</si>
  <si>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</si>
  <si>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</si>
  <si>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</si>
  <si>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</si>
  <si>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</si>
  <si>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</si>
  <si>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</si>
  <si>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</si>
  <si>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</si>
  <si>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</si>
  <si>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</si>
  <si>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</si>
  <si>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</si>
  <si>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</si>
  <si>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</si>
  <si>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</si>
  <si>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</si>
  <si>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</si>
  <si>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</si>
  <si>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</si>
  <si>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</si>
  <si>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</si>
  <si>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</si>
  <si>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</si>
  <si>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</si>
  <si>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</si>
  <si>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</si>
  <si>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</si>
  <si>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</si>
  <si>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</si>
  <si>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</si>
  <si>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</si>
  <si>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</si>
  <si>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</si>
  <si>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</si>
  <si>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</si>
  <si>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</si>
  <si>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</si>
  <si>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</si>
  <si>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</si>
  <si>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</si>
  <si>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</si>
  <si>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</si>
  <si>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</si>
  <si>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</si>
  <si>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</si>
  <si>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</si>
  <si>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</si>
  <si>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</si>
  <si>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</si>
  <si>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</si>
  <si>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</si>
  <si>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</si>
  <si>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</si>
  <si>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</si>
  <si>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</si>
  <si>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</si>
  <si>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</si>
  <si>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</si>
  <si>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</si>
  <si>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</si>
  <si>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</si>
  <si>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</si>
  <si>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</si>
  <si>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</si>
  <si>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</si>
  <si>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</si>
  <si>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</si>
  <si>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</si>
  <si>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</si>
  <si>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</si>
  <si>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</si>
  <si>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</si>
  <si>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</si>
  <si>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</si>
  <si>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</si>
  <si>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</si>
  <si>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</si>
  <si>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</si>
  <si>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</si>
  <si>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</si>
  <si>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</si>
  <si>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</si>
  <si>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</si>
  <si>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</si>
  <si>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</si>
  <si>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</si>
  <si>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</si>
  <si>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</si>
  <si>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</si>
  <si>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</si>
  <si>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</si>
  <si>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</si>
  <si>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</si>
  <si>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</si>
  <si>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</si>
  <si>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</si>
  <si>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</si>
  <si>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</si>
  <si>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</si>
  <si>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</si>
  <si>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</si>
  <si>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</si>
  <si>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</si>
  <si>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</si>
  <si>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</si>
  <si>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</si>
  <si>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</si>
  <si>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</si>
  <si>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</si>
  <si>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</si>
  <si>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</si>
  <si>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</si>
  <si>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</si>
  <si>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</si>
  <si>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</si>
  <si>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</si>
  <si>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</si>
  <si>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</si>
  <si>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</si>
  <si>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</si>
  <si>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</si>
  <si>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</si>
  <si>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</si>
  <si>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</si>
  <si>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</si>
  <si>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</si>
  <si>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</si>
  <si>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</si>
  <si>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</si>
  <si>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</si>
  <si>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</si>
  <si>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</si>
  <si>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</si>
  <si>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</si>
  <si>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</si>
  <si>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</si>
  <si>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</si>
  <si>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</si>
  <si>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</si>
  <si>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</si>
  <si>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</si>
  <si>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</si>
  <si>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</si>
  <si>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</si>
  <si>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</si>
  <si>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</si>
  <si>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</si>
  <si>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</si>
  <si>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</si>
  <si>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</si>
  <si>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</si>
  <si>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</si>
  <si>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KLUBI FUTBOLLIT SOPOTI sha</t>
  </si>
  <si>
    <t>L67612602A</t>
  </si>
  <si>
    <t>Pasqyrat financiare te vitit 2020</t>
  </si>
  <si>
    <t>Te tjera shpenzime(Transport futbolliste)</t>
  </si>
  <si>
    <t>KLUBI I FUTBOLLIT "SOPOTI "Sha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</si>
  <si>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</si>
  <si>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</si>
  <si>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</si>
  <si>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</si>
  <si>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</si>
  <si>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</si>
  <si>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</si>
  <si>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</si>
  <si>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</si>
  <si>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</si>
  <si>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</si>
  <si>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</si>
  <si>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</si>
  <si>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</si>
  <si>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</si>
  <si>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</si>
  <si>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</si>
  <si>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</si>
  <si>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Iventar ne perdorim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</si>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</sst>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0" fontId="184" fillId="34" borderId="0" xfId="0" applyFont="1" applyFill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0" fontId="188" fillId="0" borderId="0" xfId="0" applyNumberFormat="1" applyFont="1" applyBorder="1" applyAlignment="1">
      <alignment horizontal="center" vertical="center"/>
    </xf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0" applyFont="1"/>
    <xf numFmtId="0" fontId="179" fillId="0" borderId="0" xfId="0" applyFont="1" applyBorder="1"/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D76" sqref="D76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7" t="s">
        <v>269</v>
      </c>
    </row>
    <row r="2" spans="1:5">
      <c r="A2" s="84" t="s">
        <v>271</v>
      </c>
    </row>
    <row r="3" spans="1:5">
      <c r="A3" s="84" t="s">
        <v>268</v>
      </c>
    </row>
    <row r="4" spans="1:5">
      <c r="A4" s="48" t="s">
        <v>266</v>
      </c>
    </row>
    <row r="5" spans="1:5">
      <c r="A5" s="85" t="s">
        <v>272</v>
      </c>
    </row>
    <row r="6" spans="1:5">
      <c r="A6" s="86"/>
      <c r="B6" s="43" t="s">
        <v>211</v>
      </c>
      <c r="C6" s="43"/>
      <c r="D6" s="43" t="s">
        <v>211</v>
      </c>
    </row>
    <row r="7" spans="1:5">
      <c r="A7" s="86"/>
      <c r="B7" s="43" t="s">
        <v>212</v>
      </c>
      <c r="C7" s="43"/>
      <c r="D7" s="43" t="s">
        <v>213</v>
      </c>
      <c r="E7" s="42"/>
    </row>
    <row r="8" spans="1:5">
      <c r="A8" s="85" t="s">
        <v>273</v>
      </c>
      <c r="B8" s="87"/>
      <c r="C8" s="87"/>
      <c r="D8" s="87"/>
      <c r="E8" s="42"/>
    </row>
    <row r="9" spans="1:5">
      <c r="A9" s="85"/>
      <c r="B9" s="88"/>
      <c r="C9" s="88"/>
      <c r="D9" s="88"/>
      <c r="E9" s="42"/>
    </row>
    <row r="10" spans="1:5">
      <c r="A10" s="89" t="s">
        <v>274</v>
      </c>
      <c r="B10" s="90"/>
      <c r="C10" s="91"/>
      <c r="D10" s="90"/>
      <c r="E10" s="42"/>
    </row>
    <row r="11" spans="1:5">
      <c r="A11" s="44" t="s">
        <v>275</v>
      </c>
      <c r="B11" s="92">
        <v>2435</v>
      </c>
      <c r="C11" s="93"/>
      <c r="D11" s="92">
        <v>762</v>
      </c>
      <c r="E11" s="42"/>
    </row>
    <row r="12" spans="1:5">
      <c r="A12" s="44" t="s">
        <v>276</v>
      </c>
      <c r="B12" s="94"/>
      <c r="C12" s="93"/>
      <c r="D12" s="94"/>
      <c r="E12" s="42"/>
    </row>
    <row r="13" spans="1:5" ht="16.5" customHeight="1">
      <c r="A13" s="61" t="s">
        <v>277</v>
      </c>
      <c r="B13" s="92"/>
      <c r="C13" s="93"/>
      <c r="D13" s="92"/>
      <c r="E13" s="42"/>
    </row>
    <row r="14" spans="1:5" ht="16.5" customHeight="1">
      <c r="A14" s="61" t="s">
        <v>278</v>
      </c>
      <c r="B14" s="92"/>
      <c r="C14" s="93"/>
      <c r="D14" s="92"/>
      <c r="E14" s="42"/>
    </row>
    <row r="15" spans="1:5">
      <c r="A15" s="61" t="s">
        <v>279</v>
      </c>
      <c r="B15" s="92"/>
      <c r="C15" s="93"/>
      <c r="D15" s="92"/>
      <c r="E15" s="42"/>
    </row>
    <row r="16" spans="1:5">
      <c r="A16" s="61" t="s">
        <v>280</v>
      </c>
      <c r="B16" s="92">
        <v>0</v>
      </c>
      <c r="C16" s="93"/>
      <c r="D16" s="92">
        <v>289913</v>
      </c>
      <c r="E16" s="42"/>
    </row>
    <row r="17" spans="1:5">
      <c r="A17" s="44" t="s">
        <v>281</v>
      </c>
      <c r="B17" s="94"/>
      <c r="C17" s="93"/>
      <c r="D17" s="94"/>
      <c r="E17" s="42"/>
    </row>
    <row r="18" spans="1:5">
      <c r="A18" s="61" t="s">
        <v>282</v>
      </c>
      <c r="B18" s="92">
        <v>0</v>
      </c>
      <c r="C18" s="93"/>
      <c r="D18" s="92">
        <v>0</v>
      </c>
      <c r="E18" s="42"/>
    </row>
    <row r="19" spans="1:5" ht="16.5" customHeight="1">
      <c r="A19" s="61" t="s">
        <v>283</v>
      </c>
      <c r="B19" s="92"/>
      <c r="C19" s="93"/>
      <c r="D19" s="92"/>
      <c r="E19" s="42"/>
    </row>
    <row r="20" spans="1:5" ht="16.5" customHeight="1">
      <c r="A20" s="61" t="s">
        <v>284</v>
      </c>
      <c r="B20" s="92"/>
      <c r="C20" s="93"/>
      <c r="D20" s="92"/>
      <c r="E20" s="42"/>
    </row>
    <row r="21" spans="1:5">
      <c r="A21" s="61" t="s">
        <v>189</v>
      </c>
      <c r="B21" s="92">
        <v>0</v>
      </c>
      <c r="C21" s="93"/>
      <c r="D21" s="92">
        <v>0</v>
      </c>
      <c r="E21" s="42"/>
    </row>
    <row r="22" spans="1:5">
      <c r="A22" s="61" t="s">
        <v>285</v>
      </c>
      <c r="B22" s="92">
        <v>3500000</v>
      </c>
      <c r="C22" s="93"/>
      <c r="D22" s="92">
        <v>3500000</v>
      </c>
      <c r="E22" s="42"/>
    </row>
    <row r="23" spans="1:5">
      <c r="A23" s="44" t="s">
        <v>286</v>
      </c>
      <c r="B23" s="95"/>
      <c r="C23" s="93"/>
      <c r="D23" s="95"/>
      <c r="E23" s="42"/>
    </row>
    <row r="24" spans="1:5">
      <c r="A24" s="61" t="s">
        <v>287</v>
      </c>
      <c r="B24" s="92"/>
      <c r="C24" s="93"/>
      <c r="D24" s="92"/>
      <c r="E24" s="42"/>
    </row>
    <row r="25" spans="1:5">
      <c r="A25" s="61" t="s">
        <v>288</v>
      </c>
      <c r="B25" s="92"/>
      <c r="C25" s="93"/>
      <c r="D25" s="92"/>
      <c r="E25" s="42"/>
    </row>
    <row r="26" spans="1:5">
      <c r="A26" s="61" t="s">
        <v>289</v>
      </c>
      <c r="B26" s="92"/>
      <c r="C26" s="93"/>
      <c r="D26" s="92"/>
      <c r="E26" s="42"/>
    </row>
    <row r="27" spans="1:5">
      <c r="A27" s="61" t="s">
        <v>290</v>
      </c>
      <c r="B27" s="92">
        <v>1027560</v>
      </c>
      <c r="C27" s="93"/>
      <c r="D27" s="92">
        <v>898760</v>
      </c>
      <c r="E27" s="42"/>
    </row>
    <row r="28" spans="1:5">
      <c r="A28" s="61" t="s">
        <v>291</v>
      </c>
      <c r="B28" s="92"/>
      <c r="C28" s="93"/>
      <c r="D28" s="92"/>
      <c r="E28" s="42"/>
    </row>
    <row r="29" spans="1:5">
      <c r="A29" s="61" t="s">
        <v>292</v>
      </c>
      <c r="B29" s="92"/>
      <c r="C29" s="93"/>
      <c r="D29" s="92"/>
      <c r="E29" s="42"/>
    </row>
    <row r="30" spans="1:5">
      <c r="A30" s="61" t="s">
        <v>293</v>
      </c>
      <c r="B30" s="92"/>
      <c r="C30" s="93"/>
      <c r="D30" s="92"/>
      <c r="E30" s="42"/>
    </row>
    <row r="31" spans="1:5">
      <c r="A31" s="44" t="s">
        <v>294</v>
      </c>
      <c r="B31" s="92"/>
      <c r="C31" s="93"/>
      <c r="D31" s="92"/>
      <c r="E31" s="42"/>
    </row>
    <row r="32" spans="1:5">
      <c r="A32" s="44" t="s">
        <v>295</v>
      </c>
      <c r="B32" s="92"/>
      <c r="C32" s="93"/>
      <c r="D32" s="92"/>
      <c r="E32" s="42"/>
    </row>
    <row r="33" spans="1:5">
      <c r="A33" s="44" t="s">
        <v>296</v>
      </c>
      <c r="B33" s="96">
        <f>SUM(B11:B32)</f>
        <v>4529995</v>
      </c>
      <c r="C33" s="97"/>
      <c r="D33" s="96">
        <f>SUM(D11:D32)</f>
        <v>4689435</v>
      </c>
      <c r="E33" s="42"/>
    </row>
    <row r="34" spans="1:5">
      <c r="A34" s="44"/>
      <c r="B34" s="95"/>
      <c r="C34" s="93"/>
      <c r="D34" s="95"/>
      <c r="E34" s="42"/>
    </row>
    <row r="35" spans="1:5">
      <c r="A35" s="44" t="s">
        <v>297</v>
      </c>
      <c r="B35" s="95"/>
      <c r="C35" s="93"/>
      <c r="D35" s="95"/>
      <c r="E35" s="42"/>
    </row>
    <row r="36" spans="1:5">
      <c r="A36" s="44" t="s">
        <v>298</v>
      </c>
      <c r="B36" s="95"/>
      <c r="C36" s="93"/>
      <c r="D36" s="95"/>
      <c r="E36" s="42"/>
    </row>
    <row r="37" spans="1:5">
      <c r="A37" s="61" t="s">
        <v>299</v>
      </c>
      <c r="B37" s="92"/>
      <c r="C37" s="93"/>
      <c r="D37" s="92"/>
      <c r="E37" s="42"/>
    </row>
    <row r="38" spans="1:5">
      <c r="A38" s="61" t="s">
        <v>300</v>
      </c>
      <c r="B38" s="92"/>
      <c r="C38" s="93"/>
      <c r="D38" s="92"/>
      <c r="E38" s="42"/>
    </row>
    <row r="39" spans="1:5">
      <c r="A39" s="61" t="s">
        <v>301</v>
      </c>
      <c r="B39" s="92"/>
      <c r="C39" s="93"/>
      <c r="D39" s="92"/>
      <c r="E39" s="42"/>
    </row>
    <row r="40" spans="1:5">
      <c r="A40" s="61" t="s">
        <v>302</v>
      </c>
      <c r="B40" s="92"/>
      <c r="C40" s="93"/>
      <c r="D40" s="92"/>
      <c r="E40" s="42"/>
    </row>
    <row r="41" spans="1:5">
      <c r="A41" s="61" t="s">
        <v>303</v>
      </c>
      <c r="B41" s="92"/>
      <c r="C41" s="93"/>
      <c r="D41" s="92"/>
      <c r="E41" s="42"/>
    </row>
    <row r="42" spans="1:5">
      <c r="A42" s="61" t="s">
        <v>304</v>
      </c>
      <c r="B42" s="92"/>
      <c r="C42" s="93"/>
      <c r="D42" s="92"/>
      <c r="E42" s="42"/>
    </row>
    <row r="43" spans="1:5">
      <c r="A43" s="44" t="s">
        <v>305</v>
      </c>
      <c r="B43" s="95"/>
      <c r="C43" s="93"/>
      <c r="D43" s="95"/>
      <c r="E43" s="42"/>
    </row>
    <row r="44" spans="1:5">
      <c r="A44" s="61" t="s">
        <v>306</v>
      </c>
      <c r="B44" s="92">
        <v>0</v>
      </c>
      <c r="C44" s="93"/>
      <c r="D44" s="92">
        <v>0</v>
      </c>
      <c r="E44" s="42"/>
    </row>
    <row r="45" spans="1:5">
      <c r="A45" s="61" t="s">
        <v>307</v>
      </c>
      <c r="B45" s="92"/>
      <c r="C45" s="93"/>
      <c r="D45" s="92"/>
      <c r="E45" s="42"/>
    </row>
    <row r="46" spans="1:5">
      <c r="A46" s="61" t="s">
        <v>308</v>
      </c>
      <c r="B46" s="92">
        <v>466734</v>
      </c>
      <c r="C46" s="93"/>
      <c r="D46" s="92">
        <v>495367</v>
      </c>
      <c r="E46" s="42"/>
    </row>
    <row r="47" spans="1:5">
      <c r="A47" s="61" t="s">
        <v>309</v>
      </c>
      <c r="B47" s="92"/>
      <c r="C47" s="93"/>
      <c r="D47" s="92"/>
      <c r="E47" s="42"/>
    </row>
    <row r="48" spans="1:5">
      <c r="A48" s="61" t="s">
        <v>310</v>
      </c>
      <c r="B48" s="92"/>
      <c r="C48" s="93"/>
      <c r="D48" s="92"/>
      <c r="E48" s="42"/>
    </row>
    <row r="49" spans="1:5">
      <c r="A49" s="44" t="s">
        <v>311</v>
      </c>
      <c r="B49" s="92"/>
      <c r="C49" s="93"/>
      <c r="D49" s="92"/>
      <c r="E49" s="42"/>
    </row>
    <row r="50" spans="1:5">
      <c r="A50" s="44" t="s">
        <v>312</v>
      </c>
      <c r="B50" s="95"/>
      <c r="C50" s="93"/>
      <c r="D50" s="95"/>
      <c r="E50" s="42"/>
    </row>
    <row r="51" spans="1:5">
      <c r="A51" s="61" t="s">
        <v>313</v>
      </c>
      <c r="B51" s="92"/>
      <c r="C51" s="93"/>
      <c r="D51" s="92"/>
      <c r="E51" s="42"/>
    </row>
    <row r="52" spans="1:5">
      <c r="A52" s="61" t="s">
        <v>314</v>
      </c>
      <c r="B52" s="92"/>
      <c r="C52" s="93"/>
      <c r="D52" s="92"/>
      <c r="E52" s="42"/>
    </row>
    <row r="53" spans="1:5">
      <c r="A53" s="61" t="s">
        <v>315</v>
      </c>
      <c r="B53" s="92"/>
      <c r="C53" s="93"/>
      <c r="D53" s="92"/>
      <c r="E53" s="42"/>
    </row>
    <row r="54" spans="1:5">
      <c r="A54" s="44" t="s">
        <v>316</v>
      </c>
      <c r="B54" s="92"/>
      <c r="C54" s="93"/>
      <c r="D54" s="92"/>
      <c r="E54" s="42"/>
    </row>
    <row r="55" spans="1:5">
      <c r="A55" s="44" t="s">
        <v>317</v>
      </c>
      <c r="B55" s="96">
        <f>SUM(B37:B54)</f>
        <v>466734</v>
      </c>
      <c r="C55" s="97"/>
      <c r="D55" s="96">
        <f>SUM(D37:D54)</f>
        <v>495367</v>
      </c>
      <c r="E55" s="42"/>
    </row>
    <row r="56" spans="1:5">
      <c r="A56" s="44"/>
      <c r="B56" s="98"/>
      <c r="C56" s="98"/>
      <c r="D56" s="98"/>
      <c r="E56" s="42"/>
    </row>
    <row r="57" spans="1:5" ht="15.75" thickBot="1">
      <c r="A57" s="44" t="s">
        <v>318</v>
      </c>
      <c r="B57" s="99">
        <f>B55+B33</f>
        <v>4996729</v>
      </c>
      <c r="C57" s="100"/>
      <c r="D57" s="99">
        <f>D55+D33</f>
        <v>5184802</v>
      </c>
      <c r="E57" s="42"/>
    </row>
    <row r="58" spans="1:5" ht="15.75" thickTop="1">
      <c r="A58" s="101"/>
      <c r="B58" s="95"/>
      <c r="C58" s="93"/>
      <c r="D58" s="95"/>
      <c r="E58" s="42"/>
    </row>
    <row r="59" spans="1:5">
      <c r="A59" s="85" t="s">
        <v>319</v>
      </c>
      <c r="B59" s="95"/>
      <c r="C59" s="93"/>
      <c r="D59" s="95"/>
      <c r="E59" s="42"/>
    </row>
    <row r="60" spans="1:5">
      <c r="A60" s="85"/>
      <c r="B60" s="95"/>
      <c r="C60" s="93"/>
      <c r="D60" s="95"/>
      <c r="E60" s="42"/>
    </row>
    <row r="61" spans="1:5">
      <c r="A61" s="44" t="s">
        <v>320</v>
      </c>
      <c r="B61" s="95"/>
      <c r="C61" s="93"/>
      <c r="D61" s="95"/>
      <c r="E61" s="42"/>
    </row>
    <row r="62" spans="1:5">
      <c r="A62" s="61" t="s">
        <v>321</v>
      </c>
      <c r="B62" s="92"/>
      <c r="C62" s="93"/>
      <c r="D62" s="92"/>
      <c r="E62" s="42"/>
    </row>
    <row r="63" spans="1:5">
      <c r="A63" s="61" t="s">
        <v>322</v>
      </c>
      <c r="B63" s="92"/>
      <c r="C63" s="93"/>
      <c r="D63" s="92"/>
      <c r="E63" s="42"/>
    </row>
    <row r="64" spans="1:5">
      <c r="A64" s="61" t="s">
        <v>323</v>
      </c>
      <c r="B64" s="92"/>
      <c r="C64" s="93"/>
      <c r="D64" s="92"/>
      <c r="E64" s="42"/>
    </row>
    <row r="65" spans="1:5">
      <c r="A65" s="61" t="s">
        <v>324</v>
      </c>
      <c r="B65" s="92">
        <v>0</v>
      </c>
      <c r="C65" s="93"/>
      <c r="D65" s="92">
        <v>0</v>
      </c>
      <c r="E65" s="42"/>
    </row>
    <row r="66" spans="1:5">
      <c r="A66" s="61" t="s">
        <v>325</v>
      </c>
      <c r="B66" s="92"/>
      <c r="C66" s="93"/>
      <c r="D66" s="92"/>
      <c r="E66" s="42"/>
    </row>
    <row r="67" spans="1:5">
      <c r="A67" s="61" t="s">
        <v>326</v>
      </c>
      <c r="B67" s="92"/>
      <c r="C67" s="93"/>
      <c r="D67" s="92"/>
      <c r="E67" s="42"/>
    </row>
    <row r="68" spans="1:5">
      <c r="A68" s="61" t="s">
        <v>327</v>
      </c>
      <c r="B68" s="92"/>
      <c r="C68" s="93"/>
      <c r="D68" s="92"/>
      <c r="E68" s="42"/>
    </row>
    <row r="69" spans="1:5">
      <c r="A69" s="61" t="s">
        <v>328</v>
      </c>
      <c r="B69" s="92">
        <v>122418</v>
      </c>
      <c r="C69" s="93"/>
      <c r="D69" s="92">
        <v>122418</v>
      </c>
      <c r="E69" s="42"/>
    </row>
    <row r="70" spans="1:5">
      <c r="A70" s="61" t="s">
        <v>329</v>
      </c>
      <c r="B70" s="92">
        <v>0</v>
      </c>
      <c r="C70" s="93"/>
      <c r="D70" s="92">
        <v>112875</v>
      </c>
      <c r="E70" s="42"/>
    </row>
    <row r="71" spans="1:5">
      <c r="A71" s="61" t="s">
        <v>330</v>
      </c>
      <c r="B71" s="92">
        <v>805588</v>
      </c>
      <c r="C71" s="93"/>
      <c r="D71" s="92">
        <v>760850</v>
      </c>
      <c r="E71" s="42"/>
    </row>
    <row r="72" spans="1:5">
      <c r="A72" s="44" t="s">
        <v>331</v>
      </c>
      <c r="B72" s="92"/>
      <c r="C72" s="93"/>
      <c r="D72" s="92"/>
      <c r="E72" s="42"/>
    </row>
    <row r="73" spans="1:5">
      <c r="A73" s="44" t="s">
        <v>332</v>
      </c>
      <c r="B73" s="92">
        <v>568723</v>
      </c>
      <c r="C73" s="93"/>
      <c r="D73" s="92">
        <v>688659</v>
      </c>
      <c r="E73" s="42"/>
    </row>
    <row r="74" spans="1:5">
      <c r="A74" s="44" t="s">
        <v>333</v>
      </c>
      <c r="B74" s="92"/>
      <c r="C74" s="93"/>
      <c r="D74" s="92"/>
      <c r="E74" s="42"/>
    </row>
    <row r="75" spans="1:5">
      <c r="A75" s="44" t="s">
        <v>334</v>
      </c>
      <c r="B75" s="96">
        <f>SUM(B62:B74)</f>
        <v>1496729</v>
      </c>
      <c r="C75" s="97"/>
      <c r="D75" s="96">
        <f>SUM(D62:D74)</f>
        <v>1684802</v>
      </c>
      <c r="E75" s="42"/>
    </row>
    <row r="76" spans="1:5">
      <c r="A76" s="44"/>
      <c r="B76" s="95"/>
      <c r="C76" s="93"/>
      <c r="D76" s="95"/>
      <c r="E76" s="42"/>
    </row>
    <row r="77" spans="1:5">
      <c r="A77" s="44" t="s">
        <v>335</v>
      </c>
      <c r="B77" s="95"/>
      <c r="C77" s="93"/>
      <c r="D77" s="95"/>
      <c r="E77" s="42"/>
    </row>
    <row r="78" spans="1:5">
      <c r="A78" s="61" t="s">
        <v>321</v>
      </c>
      <c r="B78" s="92"/>
      <c r="C78" s="93"/>
      <c r="D78" s="92"/>
      <c r="E78" s="42"/>
    </row>
    <row r="79" spans="1:5">
      <c r="A79" s="61" t="s">
        <v>322</v>
      </c>
      <c r="B79" s="92"/>
      <c r="C79" s="93"/>
      <c r="D79" s="92"/>
      <c r="E79" s="42"/>
    </row>
    <row r="80" spans="1:5">
      <c r="A80" s="61" t="s">
        <v>323</v>
      </c>
      <c r="B80" s="92"/>
      <c r="C80" s="93"/>
      <c r="D80" s="92"/>
      <c r="E80" s="42"/>
    </row>
    <row r="81" spans="1:5">
      <c r="A81" s="61" t="s">
        <v>324</v>
      </c>
      <c r="B81" s="92"/>
      <c r="C81" s="93"/>
      <c r="D81" s="92"/>
      <c r="E81" s="42"/>
    </row>
    <row r="82" spans="1:5">
      <c r="A82" s="61" t="s">
        <v>325</v>
      </c>
      <c r="B82" s="92"/>
      <c r="C82" s="93"/>
      <c r="D82" s="92"/>
      <c r="E82" s="42"/>
    </row>
    <row r="83" spans="1:5">
      <c r="A83" s="61" t="s">
        <v>326</v>
      </c>
      <c r="B83" s="92"/>
      <c r="C83" s="93"/>
      <c r="D83" s="92"/>
      <c r="E83" s="42"/>
    </row>
    <row r="84" spans="1:5">
      <c r="A84" s="61" t="s">
        <v>327</v>
      </c>
      <c r="B84" s="92"/>
      <c r="C84" s="93"/>
      <c r="D84" s="92"/>
      <c r="E84" s="42"/>
    </row>
    <row r="85" spans="1:5">
      <c r="A85" s="61" t="s">
        <v>330</v>
      </c>
      <c r="B85" s="92"/>
      <c r="C85" s="93"/>
      <c r="D85" s="92"/>
      <c r="E85" s="42"/>
    </row>
    <row r="86" spans="1:5">
      <c r="A86" s="44" t="s">
        <v>331</v>
      </c>
      <c r="B86" s="92"/>
      <c r="C86" s="93"/>
      <c r="D86" s="92"/>
      <c r="E86" s="42"/>
    </row>
    <row r="87" spans="1:5">
      <c r="A87" s="44" t="s">
        <v>332</v>
      </c>
      <c r="B87" s="92"/>
      <c r="C87" s="93"/>
      <c r="D87" s="92"/>
      <c r="E87" s="42"/>
    </row>
    <row r="88" spans="1:5">
      <c r="A88" s="44" t="s">
        <v>333</v>
      </c>
      <c r="B88" s="95"/>
      <c r="C88" s="93"/>
      <c r="D88" s="95"/>
      <c r="E88" s="42"/>
    </row>
    <row r="89" spans="1:5">
      <c r="A89" s="61" t="s">
        <v>336</v>
      </c>
      <c r="B89" s="92"/>
      <c r="C89" s="93"/>
      <c r="D89" s="92"/>
      <c r="E89" s="42"/>
    </row>
    <row r="90" spans="1:5">
      <c r="A90" s="61" t="s">
        <v>337</v>
      </c>
      <c r="B90" s="92"/>
      <c r="C90" s="93"/>
      <c r="D90" s="92"/>
      <c r="E90" s="42"/>
    </row>
    <row r="91" spans="1:5">
      <c r="A91" s="44" t="s">
        <v>338</v>
      </c>
      <c r="B91" s="92"/>
      <c r="C91" s="93"/>
      <c r="D91" s="92"/>
      <c r="E91" s="42"/>
    </row>
    <row r="92" spans="1:5">
      <c r="A92" s="44" t="s">
        <v>339</v>
      </c>
      <c r="B92" s="96">
        <f>SUM(B78:B91)</f>
        <v>0</v>
      </c>
      <c r="C92" s="97"/>
      <c r="D92" s="96">
        <f>SUM(D78:D91)</f>
        <v>0</v>
      </c>
      <c r="E92" s="42"/>
    </row>
    <row r="93" spans="1:5">
      <c r="A93" s="44"/>
      <c r="B93" s="98"/>
      <c r="C93" s="98"/>
      <c r="D93" s="98"/>
      <c r="E93" s="42"/>
    </row>
    <row r="94" spans="1:5">
      <c r="A94" s="44" t="s">
        <v>340</v>
      </c>
      <c r="B94" s="102">
        <f>B75+B92</f>
        <v>1496729</v>
      </c>
      <c r="C94" s="100"/>
      <c r="D94" s="102">
        <f>D75+D92</f>
        <v>1684802</v>
      </c>
      <c r="E94" s="42"/>
    </row>
    <row r="95" spans="1:5">
      <c r="A95" s="44"/>
      <c r="B95" s="95"/>
      <c r="C95" s="93"/>
      <c r="D95" s="95"/>
      <c r="E95" s="42"/>
    </row>
    <row r="96" spans="1:5">
      <c r="A96" s="44" t="s">
        <v>341</v>
      </c>
      <c r="B96" s="95"/>
      <c r="C96" s="93"/>
      <c r="D96" s="95"/>
      <c r="E96" s="42"/>
    </row>
    <row r="97" spans="1:5">
      <c r="A97" s="44" t="s">
        <v>342</v>
      </c>
      <c r="B97" s="92">
        <v>3500000</v>
      </c>
      <c r="C97" s="93"/>
      <c r="D97" s="92">
        <v>3500000</v>
      </c>
      <c r="E97" s="42"/>
    </row>
    <row r="98" spans="1:5">
      <c r="A98" s="44" t="s">
        <v>343</v>
      </c>
      <c r="B98" s="92">
        <v>0</v>
      </c>
      <c r="C98" s="93"/>
      <c r="D98" s="92">
        <v>0</v>
      </c>
      <c r="E98" s="42"/>
    </row>
    <row r="99" spans="1:5">
      <c r="A99" s="44" t="s">
        <v>344</v>
      </c>
      <c r="B99" s="92"/>
      <c r="C99" s="93"/>
      <c r="D99" s="92"/>
      <c r="E99" s="42"/>
    </row>
    <row r="100" spans="1:5">
      <c r="A100" s="44" t="s">
        <v>345</v>
      </c>
      <c r="B100" s="95"/>
      <c r="C100" s="93"/>
      <c r="D100" s="95"/>
      <c r="E100" s="42"/>
    </row>
    <row r="101" spans="1:5">
      <c r="A101" s="61" t="s">
        <v>346</v>
      </c>
      <c r="B101" s="92">
        <v>0</v>
      </c>
      <c r="C101" s="93"/>
      <c r="D101" s="92">
        <v>0</v>
      </c>
      <c r="E101" s="42"/>
    </row>
    <row r="102" spans="1:5">
      <c r="A102" s="61" t="s">
        <v>347</v>
      </c>
      <c r="B102" s="92">
        <v>0</v>
      </c>
      <c r="C102" s="93"/>
      <c r="D102" s="92">
        <v>0</v>
      </c>
      <c r="E102" s="42"/>
    </row>
    <row r="103" spans="1:5">
      <c r="A103" s="61" t="s">
        <v>345</v>
      </c>
      <c r="B103" s="92">
        <v>0</v>
      </c>
      <c r="C103" s="93"/>
      <c r="D103" s="92">
        <v>0</v>
      </c>
      <c r="E103" s="42"/>
    </row>
    <row r="104" spans="1:5">
      <c r="A104" s="61" t="s">
        <v>348</v>
      </c>
      <c r="B104" s="92">
        <v>0</v>
      </c>
      <c r="C104" s="93"/>
      <c r="D104" s="92">
        <v>0</v>
      </c>
      <c r="E104" s="42"/>
    </row>
    <row r="105" spans="1:5">
      <c r="A105" s="44" t="s">
        <v>349</v>
      </c>
      <c r="B105" s="92">
        <v>0</v>
      </c>
      <c r="C105" s="103"/>
      <c r="D105" s="92">
        <v>0</v>
      </c>
      <c r="E105" s="42"/>
    </row>
    <row r="106" spans="1:5">
      <c r="A106" s="44" t="s">
        <v>350</v>
      </c>
      <c r="B106" s="92">
        <v>0</v>
      </c>
      <c r="C106" s="93"/>
      <c r="D106" s="92">
        <v>0</v>
      </c>
      <c r="E106" s="42"/>
    </row>
    <row r="107" spans="1:5" ht="18" customHeight="1">
      <c r="A107" s="44" t="s">
        <v>351</v>
      </c>
      <c r="B107" s="104">
        <f>SUM(B97:B106)</f>
        <v>3500000</v>
      </c>
      <c r="C107" s="105"/>
      <c r="D107" s="104">
        <f>SUM(D97:D106)</f>
        <v>3500000</v>
      </c>
      <c r="E107" s="42"/>
    </row>
    <row r="108" spans="1:5">
      <c r="A108" s="106" t="s">
        <v>352</v>
      </c>
      <c r="B108" s="92"/>
      <c r="C108" s="93"/>
      <c r="D108" s="92"/>
      <c r="E108" s="42"/>
    </row>
    <row r="109" spans="1:5">
      <c r="A109" s="44" t="s">
        <v>353</v>
      </c>
      <c r="B109" s="102">
        <f>SUM(B107:B108)</f>
        <v>3500000</v>
      </c>
      <c r="C109" s="100"/>
      <c r="D109" s="102">
        <f>SUM(D107:D108)</f>
        <v>3500000</v>
      </c>
      <c r="E109" s="42"/>
    </row>
    <row r="110" spans="1:5">
      <c r="A110" s="44"/>
      <c r="B110" s="107"/>
      <c r="C110" s="103"/>
      <c r="D110" s="107"/>
      <c r="E110" s="108"/>
    </row>
    <row r="111" spans="1:5" ht="15.75" thickBot="1">
      <c r="A111" s="109" t="s">
        <v>354</v>
      </c>
      <c r="B111" s="99">
        <f>B94+B109</f>
        <v>4996729</v>
      </c>
      <c r="C111" s="100"/>
      <c r="D111" s="99">
        <f>D94+D109</f>
        <v>5184802</v>
      </c>
      <c r="E111" s="110"/>
    </row>
    <row r="112" spans="1:5" ht="15.75" thickTop="1">
      <c r="A112" s="111"/>
      <c r="B112" s="112"/>
      <c r="C112" s="112"/>
      <c r="D112" s="112"/>
      <c r="E112" s="112"/>
    </row>
    <row r="113" spans="1:5">
      <c r="A113" s="113" t="s">
        <v>355</v>
      </c>
      <c r="B113" s="114">
        <f>B57-B111</f>
        <v>0</v>
      </c>
      <c r="C113" s="113"/>
      <c r="D113" s="114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5" t="s">
        <v>356</v>
      </c>
      <c r="B116" s="115"/>
      <c r="C116" s="115"/>
      <c r="D116" s="115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2"/>
      <c r="C123" s="112"/>
      <c r="D123" s="112"/>
      <c r="E123" s="112"/>
    </row>
    <row r="124" spans="1:5">
      <c r="A124" s="40"/>
      <c r="B124" s="112"/>
      <c r="C124" s="112"/>
      <c r="D124" s="112"/>
      <c r="E124" s="112"/>
    </row>
    <row r="125" spans="1:5">
      <c r="A125" s="40"/>
      <c r="B125" s="112"/>
      <c r="C125" s="112"/>
      <c r="D125" s="112"/>
      <c r="E125" s="112"/>
    </row>
    <row r="126" spans="1:5">
      <c r="A126" s="40"/>
      <c r="B126" s="112"/>
      <c r="C126" s="112"/>
      <c r="D126" s="112"/>
      <c r="E126" s="112"/>
    </row>
    <row r="127" spans="1:5">
      <c r="A127" s="40"/>
      <c r="B127" s="112"/>
      <c r="C127" s="112"/>
      <c r="D127" s="112"/>
      <c r="E127" s="112"/>
    </row>
    <row r="128" spans="1:5">
      <c r="A128" s="40"/>
      <c r="B128" s="112"/>
      <c r="C128" s="112"/>
      <c r="D128" s="112"/>
      <c r="E128" s="112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46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269</v>
      </c>
    </row>
    <row r="2" spans="1:6">
      <c r="A2" s="84" t="s">
        <v>267</v>
      </c>
    </row>
    <row r="3" spans="1:6">
      <c r="A3" s="84" t="s">
        <v>268</v>
      </c>
    </row>
    <row r="4" spans="1:6">
      <c r="A4" s="48" t="s">
        <v>266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0</v>
      </c>
      <c r="C10" s="50"/>
      <c r="D10" s="62">
        <v>0</v>
      </c>
      <c r="E10" s="49"/>
      <c r="F10" s="80" t="s">
        <v>262</v>
      </c>
    </row>
    <row r="11" spans="1:6">
      <c r="A11" s="61" t="s">
        <v>259</v>
      </c>
      <c r="B11" s="62">
        <v>0</v>
      </c>
      <c r="C11" s="50"/>
      <c r="D11" s="62">
        <v>0</v>
      </c>
      <c r="E11" s="49"/>
      <c r="F11" s="80" t="s">
        <v>263</v>
      </c>
    </row>
    <row r="12" spans="1:6">
      <c r="A12" s="61" t="s">
        <v>260</v>
      </c>
      <c r="B12" s="62">
        <v>0</v>
      </c>
      <c r="C12" s="50"/>
      <c r="D12" s="62">
        <v>0</v>
      </c>
      <c r="E12" s="49"/>
      <c r="F12" s="80" t="s">
        <v>263</v>
      </c>
    </row>
    <row r="13" spans="1:6">
      <c r="A13" s="61" t="s">
        <v>261</v>
      </c>
      <c r="B13" s="62">
        <v>0</v>
      </c>
      <c r="C13" s="50"/>
      <c r="D13" s="62">
        <v>0</v>
      </c>
      <c r="E13" s="49"/>
      <c r="F13" s="80" t="s">
        <v>263</v>
      </c>
    </row>
    <row r="14" spans="1:6">
      <c r="A14" s="61" t="s">
        <v>258</v>
      </c>
      <c r="B14" s="62">
        <v>0</v>
      </c>
      <c r="C14" s="50"/>
      <c r="D14" s="62">
        <v>0</v>
      </c>
      <c r="E14" s="49"/>
      <c r="F14" s="80" t="s">
        <v>264</v>
      </c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12685000</v>
      </c>
      <c r="C17" s="50"/>
      <c r="D17" s="62">
        <v>10987953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-98184</v>
      </c>
      <c r="C19" s="50"/>
      <c r="D19" s="62">
        <v>-1351076</v>
      </c>
      <c r="E19" s="49"/>
      <c r="F19" s="42"/>
    </row>
    <row r="20" spans="1:6">
      <c r="A20" s="61" t="s">
        <v>270</v>
      </c>
      <c r="B20" s="62">
        <v>-738701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-9211660</v>
      </c>
      <c r="C22" s="50"/>
      <c r="D22" s="62">
        <v>-7392325</v>
      </c>
      <c r="E22" s="49"/>
      <c r="F22" s="42"/>
    </row>
    <row r="23" spans="1:6">
      <c r="A23" s="61" t="s">
        <v>244</v>
      </c>
      <c r="B23" s="62">
        <v>-210271</v>
      </c>
      <c r="C23" s="50"/>
      <c r="D23" s="62">
        <v>-1645419</v>
      </c>
      <c r="E23" s="49"/>
      <c r="F23" s="42"/>
    </row>
    <row r="24" spans="1:6">
      <c r="A24" s="61" t="s">
        <v>246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-88633</v>
      </c>
      <c r="E25" s="49"/>
      <c r="F25" s="42"/>
    </row>
    <row r="26" spans="1:6">
      <c r="A26" s="44" t="s">
        <v>235</v>
      </c>
      <c r="B26" s="62">
        <v>-103633</v>
      </c>
      <c r="C26" s="50"/>
      <c r="D26" s="62">
        <v>0</v>
      </c>
      <c r="E26" s="49"/>
      <c r="F26" s="42"/>
    </row>
    <row r="27" spans="1:6">
      <c r="A27" s="44" t="s">
        <v>221</v>
      </c>
      <c r="B27" s="62">
        <v>-2322551</v>
      </c>
      <c r="C27" s="50"/>
      <c r="D27" s="62">
        <v>-510500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250</v>
      </c>
      <c r="B37" s="62"/>
      <c r="C37" s="50"/>
      <c r="D37" s="62"/>
      <c r="E37" s="49"/>
      <c r="F37" s="42"/>
    </row>
    <row r="38" spans="1:6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0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>
        <v>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0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0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2019-07-23T15:07:01Z</cp:lastPrinted>
  <dcterms:created xsi:type="dcterms:W3CDTF">2012-01-19T09:31:29Z</dcterms:created>
  <dcterms:modified xsi:type="dcterms:W3CDTF">2021-09-18T08:56:28Z</dcterms:modified>
</cp:coreProperties>
</file>