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RBS-Financa\Desktop\"/>
    </mc:Choice>
  </mc:AlternateContent>
  <xr:revisionPtr revIDLastSave="0" documentId="13_ncr:1_{CDBA56CF-1C22-43EE-A25D-27A34D98BE4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12" i="1" l="1"/>
  <c r="C17" i="1" s="1"/>
  <c r="C23" i="1" s="1"/>
  <c r="C27" i="1" s="1"/>
  <c r="B23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<sst xmlns="http://schemas.openxmlformats.org/spreadsheetml/2006/main" count="26" uniqueCount="25">
  <si>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</si>
  <si>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</si>
  <si>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</si>
  <si>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</si>
  <si>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</si>
  <si>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</si>
  <si>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</si>
  <si>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</si>
  <si>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</si>
  <si>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</si>
  <si>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</si>
  <si>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</si>
  <si>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</si>
  <si>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</si>
  <si>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Puna e kryer nga njesia ekonomike raportuese per qellimet e veta dhe e kapitalizuar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</si>
  <si>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</si>
  <si>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</si>
  <si>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</si>
  <si>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</si>
  <si>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</si>
  <si>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</si>
  <si>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</si>
  <si>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Lenda e pare dhe materiale te konsumushme </t>
  </si>
  <si>
    <t>Inventari ne fund te vitit</t>
  </si>
  <si>
    <t xml:space="preserve">Paga dhe shperblime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</si>
</sst>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0" sqref="E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9"/>
    </row>
    <row r="2" spans="1:14" ht="15" customHeight="1" x14ac:dyDescent="0.25">
      <c r="A2" s="22" t="s">
        <v>21</v>
      </c>
      <c r="B2" s="18" t="s">
        <v>20</v>
      </c>
      <c r="C2" s="18" t="s">
        <v>20</v>
      </c>
    </row>
    <row r="3" spans="1:14" ht="15" customHeight="1" x14ac:dyDescent="0.25">
      <c r="A3" s="23"/>
      <c r="B3" s="18" t="s">
        <v>19</v>
      </c>
      <c r="C3" s="18" t="s">
        <v>18</v>
      </c>
    </row>
    <row r="4" spans="1:14" x14ac:dyDescent="0.25">
      <c r="A4" s="17" t="s">
        <v>17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16</v>
      </c>
      <c r="B6" s="7">
        <v>5724014</v>
      </c>
      <c r="C6" s="7">
        <v>10524800</v>
      </c>
    </row>
    <row r="7" spans="1:14" x14ac:dyDescent="0.25">
      <c r="A7" s="10" t="s">
        <v>15</v>
      </c>
      <c r="B7" s="1"/>
      <c r="C7" s="1"/>
    </row>
    <row r="8" spans="1:14" x14ac:dyDescent="0.25">
      <c r="A8" s="10" t="s">
        <v>22</v>
      </c>
      <c r="B8" s="21">
        <v>-8585521</v>
      </c>
      <c r="C8" s="21">
        <v>-8036304</v>
      </c>
    </row>
    <row r="9" spans="1:14" x14ac:dyDescent="0.25">
      <c r="A9" s="10" t="s">
        <v>14</v>
      </c>
      <c r="B9" s="21"/>
      <c r="C9" s="21"/>
    </row>
    <row r="10" spans="1:14" x14ac:dyDescent="0.25">
      <c r="A10" s="10" t="s">
        <v>23</v>
      </c>
      <c r="B10" s="21"/>
      <c r="C10" s="21"/>
    </row>
    <row r="11" spans="1:14" x14ac:dyDescent="0.25">
      <c r="A11" s="10" t="s">
        <v>13</v>
      </c>
      <c r="B11" s="9"/>
      <c r="C11" s="1"/>
    </row>
    <row r="12" spans="1:14" ht="15.75" thickBot="1" x14ac:dyDescent="0.3">
      <c r="A12" s="10" t="s">
        <v>12</v>
      </c>
      <c r="B12" s="6">
        <f>SUM(B13:B14)</f>
        <v>-92976</v>
      </c>
      <c r="C12" s="6">
        <f>SUM(C13:C14)</f>
        <v>-85824</v>
      </c>
    </row>
    <row r="13" spans="1:14" x14ac:dyDescent="0.25">
      <c r="A13" s="15" t="s">
        <v>24</v>
      </c>
      <c r="B13" s="20"/>
      <c r="C13" s="20"/>
    </row>
    <row r="14" spans="1:14" x14ac:dyDescent="0.25">
      <c r="A14" s="15" t="s">
        <v>11</v>
      </c>
      <c r="B14" s="21">
        <v>-92976</v>
      </c>
      <c r="C14" s="21">
        <v>-85824</v>
      </c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21">
        <v>-14000</v>
      </c>
      <c r="C16" s="21">
        <v>-45000</v>
      </c>
    </row>
    <row r="17" spans="1:3" x14ac:dyDescent="0.25">
      <c r="A17" s="11" t="s">
        <v>8</v>
      </c>
      <c r="B17" s="7">
        <f>SUM(B6:B12,B15:B16)</f>
        <v>-2968483</v>
      </c>
      <c r="C17" s="7">
        <f>SUM(C6:C12,C15:C16)</f>
        <v>2357672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21"/>
      <c r="C22" s="21"/>
    </row>
    <row r="23" spans="1:3" x14ac:dyDescent="0.25">
      <c r="A23" s="8" t="s">
        <v>3</v>
      </c>
      <c r="B23" s="7">
        <f>B17+B22</f>
        <v>-2968483</v>
      </c>
      <c r="C23" s="7">
        <f>C17+C22</f>
        <v>2357672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/>
      <c r="C25" s="6">
        <v>-117884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B23+B25</f>
        <v>-2968483</v>
      </c>
      <c r="C27" s="2">
        <f>C23+C25</f>
        <v>2239788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2020-07-30T07:07:32Z</dcterms:modified>
</cp:coreProperties>
</file>