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Bilance ealbania merolli 2020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/>
  <c r="C25" i="1"/>
  <c r="C17" i="1"/>
  <c r="C12" i="1"/>
  <c r="B12" i="1"/>
  <c r="B25" i="1" s="1"/>
  <c r="B27" i="1" l="1"/>
  <c r="M6" i="1"/>
  <c r="M10" i="1"/>
  <c r="N7" i="1"/>
  <c r="M19" i="1"/>
  <c r="N21" i="1"/>
  <c r="M17" i="1"/>
  <c r="N26" i="1"/>
  <c r="N15" i="1"/>
  <c r="N24" i="1"/>
  <c r="N17" i="1"/>
  <c r="N11" i="1"/>
  <c r="M21" i="1"/>
  <c r="N10" i="1"/>
  <c r="N22" i="1"/>
  <c r="N20" i="1"/>
  <c r="N9" i="1"/>
  <c r="M8" i="1"/>
  <c r="M25" i="1"/>
  <c r="N13" i="1"/>
  <c r="M16" i="1"/>
  <c r="M26" i="1"/>
  <c r="M23" i="1"/>
  <c r="N12" i="1"/>
  <c r="N19" i="1"/>
  <c r="M9" i="1"/>
  <c r="N6" i="1"/>
  <c r="M22" i="1"/>
  <c r="M14" i="1"/>
  <c r="N27" i="1"/>
  <c r="M20" i="1"/>
  <c r="M27" i="1"/>
  <c r="M24" i="1"/>
  <c r="M15" i="1"/>
  <c r="N8" i="1"/>
  <c r="M13" i="1"/>
  <c r="N18" i="1"/>
  <c r="N16" i="1"/>
  <c r="M18" i="1"/>
  <c r="N25" i="1"/>
  <c r="N23" i="1"/>
  <c r="M7" i="1"/>
  <c r="M11" i="1"/>
  <c r="M12" i="1"/>
  <c r="N14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<sst xmlns="http://schemas.openxmlformats.org/spreadsheetml/2006/main" count="29" uniqueCount="28">
  <si>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</si>
  <si>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</si>
  <si>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</si>
  <si>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</si>
  <si>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</si>
  <si>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</si>
  <si>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</si>
  <si>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</si>
  <si>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</si>
  <si>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</si>
  <si>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</si>
  <si>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</si>
  <si>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</si>
  <si>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</si>
  <si>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</si>
  <si>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</si>
  <si>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</si>
  <si>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</si>
  <si>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</si>
  <si>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</si>
  <si>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</si>
  <si>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</si>
  <si>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</si>
  <si>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</si>
  <si>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</si>
  <si>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</si>
  <si>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</si>
  <si>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CN-285691-07-19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</si>
</sst>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8" sqref="F18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5" max="5" width="10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187471329</v>
      </c>
      <c r="C6" s="1">
        <v>184653748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3917909</v>
      </c>
      <c r="C7" s="1">
        <v>3544728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-161721103</v>
      </c>
      <c r="C10" s="1">
        <v>-166120839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-922514</v>
      </c>
      <c r="C11" s="1">
        <v>-907522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-7528317</v>
      </c>
      <c r="C12" s="16">
        <f>C13+C14</f>
        <v>-6419028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-6451000</v>
      </c>
      <c r="C13" s="1">
        <v>-5500453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-1077317</v>
      </c>
      <c r="C14" s="1">
        <v>-918575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-5321371</v>
      </c>
      <c r="C15" s="21">
        <v>-4384265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-8128915</v>
      </c>
      <c r="C16" s="21">
        <v>-5222953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7767018</v>
      </c>
      <c r="C17" s="7">
        <f>SUM(C6:C12,C15:C16)</f>
        <v>5143869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3842</v>
      </c>
      <c r="C21" s="1">
        <v>34919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-32922</v>
      </c>
      <c r="C22" s="1">
        <v>-50643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B6+B7+B10+B11+B12+B15+B16+B22+B21</f>
        <v>7737938</v>
      </c>
      <c r="C25" s="6">
        <f>C6+C7+C10+C11+C12+C15+C16+C21+C22</f>
        <v>5128145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-1160691</v>
      </c>
      <c r="C26" s="1">
        <v>-769221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6577247</v>
      </c>
      <c r="C27" s="2">
        <f>C25+C26</f>
        <v>4358924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  <c r="H30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:C17" formulaRange="1"/>
    <ignoredError sqref="M6:M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2021-07-27T17:38:18Z</dcterms:modified>
</cp:coreProperties>
</file>