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esktop\Brikena Pune\Adrian Dema Bilanci\"/>
    </mc:Choice>
  </mc:AlternateContent>
  <bookViews>
    <workbookView xWindow="0" yWindow="0" windowWidth="28800" windowHeight="124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7" i="1" s="1"/>
  <c r="B23" i="1"/>
  <c r="B17" i="1" l="1"/>
  <c r="L22" i="1"/>
  <c r="L14" i="1"/>
  <c r="L13" i="1"/>
  <c r="L8" i="1"/>
  <c r="M6" i="1"/>
  <c r="L6" i="1"/>
  <c r="L25" i="1"/>
  <c r="M21" i="1"/>
  <c r="L15" i="1"/>
  <c r="M10" i="1"/>
  <c r="L10" i="1"/>
  <c r="L27" i="1"/>
  <c r="M12" i="1"/>
  <c r="L23" i="1"/>
  <c r="M18" i="1"/>
  <c r="M8" i="1"/>
  <c r="M19" i="1"/>
  <c r="M9" i="1"/>
  <c r="M11" i="1"/>
  <c r="L12" i="1"/>
  <c r="M20" i="1"/>
  <c r="M17" i="1"/>
  <c r="L24" i="1"/>
  <c r="L9" i="1"/>
  <c r="L17" i="1"/>
  <c r="M23" i="1"/>
  <c r="M14" i="1"/>
  <c r="M7" i="1"/>
  <c r="M16" i="1"/>
  <c r="M27" i="1"/>
  <c r="L20" i="1"/>
  <c r="L26" i="1"/>
  <c r="L18" i="1"/>
  <c r="M22" i="1"/>
  <c r="L16" i="1"/>
  <c r="M13" i="1"/>
  <c r="L19" i="1"/>
  <c r="L11" i="1"/>
  <c r="M25" i="1"/>
  <c r="M26" i="1"/>
  <c r="M15" i="1"/>
  <c r="M24" i="1"/>
  <c r="L21" i="1"/>
  <c r="L7" i="1"/>
</calcChain>
</file>

<file path=xl/sharedStrings.xml><?xml version="1.0" encoding="utf-8"?>
<sst xmlns="http://schemas.openxmlformats.org/spreadsheetml/2006/main" count="26" uniqueCount="26">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</sst>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Alignme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0"/>
  <sheetViews>
    <sheetView tabSelected="1" workbookViewId="0">
      <selection activeCell="A32" sqref="A32"/>
    </sheetView>
  </sheetViews>
  <sheetFormatPr defaultRowHeight="15" x14ac:dyDescent="0.25"/>
  <cols>
    <col min="1" max="1" width="72.28515625" customWidth="1"/>
    <col min="2" max="2" width="20.140625" customWidth="1"/>
    <col min="3" max="3" width="9.140625" style="14"/>
    <col min="5" max="5" width="9.1406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 x14ac:dyDescent="0.25">
      <c r="L1" t="s">
        <v>25</v>
      </c>
      <c r="M1" s="13" t="s">
        <v>24</v>
      </c>
    </row>
    <row r="2" spans="1:13" ht="15" customHeight="1" x14ac:dyDescent="0.25">
      <c r="A2" s="26" t="s">
        <v>23</v>
      </c>
      <c r="B2" s="12" t="s">
        <v>22</v>
      </c>
    </row>
    <row r="3" spans="1:13" ht="15" customHeight="1" x14ac:dyDescent="0.25">
      <c r="A3" s="27"/>
      <c r="B3" s="12" t="s">
        <v>21</v>
      </c>
    </row>
    <row r="4" spans="1:13" x14ac:dyDescent="0.25">
      <c r="A4" s="11" t="s">
        <v>20</v>
      </c>
      <c r="B4" s="1"/>
    </row>
    <row r="5" spans="1:13" x14ac:dyDescent="0.25">
      <c r="B5" s="10"/>
    </row>
    <row r="6" spans="1:13" x14ac:dyDescent="0.25">
      <c r="A6" s="6" t="s">
        <v>19</v>
      </c>
      <c r="B6" s="15">
        <v>4085375</v>
      </c>
      <c r="K6">
        <v>1</v>
      </c>
      <c r="L6" t="e">
        <f t="shared" ref="L6:L27" ca="1" si="0">CONCATENATE("PR-",PullFirstLetters(SUBSTITUTE(SUBSTITUTE(SUBSTITUTE(SUBSTITUTE(SUBSTITUTE(A6, "/", ""), ":", ""), "(", ""), ")", ""), ",", "")  ),"-")&amp;TEXT(K6,"000")</f>
        <v>#NAME?</v>
      </c>
      <c r="M6" t="e">
        <f t="shared" ref="M6:M27" ca="1" si="1">CONCATENATE("PPA-",PullFirstLetters(SUBSTITUTE(SUBSTITUTE(SUBSTITUTE(SUBSTITUTE(SUBSTITUTE(A6, "/", ""), ":", ""), "(", ""), ")", ""), ",", "")  ),"-")&amp;TEXT(K6,"000")</f>
        <v>#NAME?</v>
      </c>
    </row>
    <row r="7" spans="1:13" x14ac:dyDescent="0.25">
      <c r="A7" s="6" t="s">
        <v>18</v>
      </c>
      <c r="B7" s="16"/>
      <c r="K7">
        <v>2</v>
      </c>
      <c r="L7" t="e">
        <f t="shared" ca="1" si="0"/>
        <v>#NAME?</v>
      </c>
      <c r="M7" t="e">
        <f t="shared" ca="1" si="1"/>
        <v>#NAME?</v>
      </c>
    </row>
    <row r="8" spans="1:13" x14ac:dyDescent="0.25">
      <c r="A8" s="6" t="s">
        <v>17</v>
      </c>
      <c r="B8" s="16"/>
      <c r="K8">
        <v>3</v>
      </c>
      <c r="L8" t="e">
        <f t="shared" ca="1" si="0"/>
        <v>#NAME?</v>
      </c>
      <c r="M8" t="e">
        <f t="shared" ca="1" si="1"/>
        <v>#NAME?</v>
      </c>
    </row>
    <row r="9" spans="1:13" x14ac:dyDescent="0.25">
      <c r="A9" s="6" t="s">
        <v>16</v>
      </c>
      <c r="B9" s="16"/>
      <c r="K9">
        <v>4</v>
      </c>
      <c r="L9" t="e">
        <f t="shared" ca="1" si="0"/>
        <v>#NAME?</v>
      </c>
      <c r="M9" t="e">
        <f t="shared" ca="1" si="1"/>
        <v>#NAME?</v>
      </c>
    </row>
    <row r="10" spans="1:13" x14ac:dyDescent="0.25">
      <c r="A10" s="6" t="s">
        <v>15</v>
      </c>
      <c r="B10" s="17">
        <v>-3560051</v>
      </c>
      <c r="K10">
        <v>5</v>
      </c>
      <c r="L10" t="e">
        <f t="shared" ca="1" si="0"/>
        <v>#NAME?</v>
      </c>
      <c r="M10" t="e">
        <f t="shared" ca="1" si="1"/>
        <v>#NAME?</v>
      </c>
    </row>
    <row r="11" spans="1:13" x14ac:dyDescent="0.25">
      <c r="A11" s="6" t="s">
        <v>14</v>
      </c>
      <c r="B11" s="17">
        <v>-32056</v>
      </c>
      <c r="K11">
        <v>6</v>
      </c>
      <c r="L11" t="e">
        <f t="shared" ca="1" si="0"/>
        <v>#NAME?</v>
      </c>
      <c r="M11" t="e">
        <f t="shared" ca="1" si="1"/>
        <v>#NAME?</v>
      </c>
    </row>
    <row r="12" spans="1:13" x14ac:dyDescent="0.25">
      <c r="A12" s="6" t="s">
        <v>13</v>
      </c>
      <c r="B12" s="18">
        <v>-177060</v>
      </c>
      <c r="K12">
        <v>7</v>
      </c>
      <c r="L12" t="e">
        <f t="shared" ca="1" si="0"/>
        <v>#NAME?</v>
      </c>
      <c r="M12" t="e">
        <f t="shared" ca="1" si="1"/>
        <v>#NAME?</v>
      </c>
    </row>
    <row r="13" spans="1:13" x14ac:dyDescent="0.25">
      <c r="A13" s="9" t="s">
        <v>12</v>
      </c>
      <c r="B13" s="17">
        <v>-66179</v>
      </c>
      <c r="K13">
        <v>8</v>
      </c>
      <c r="L13" t="e">
        <f t="shared" ca="1" si="0"/>
        <v>#NAME?</v>
      </c>
      <c r="M13" t="e">
        <f t="shared" ca="1" si="1"/>
        <v>#NAME?</v>
      </c>
    </row>
    <row r="14" spans="1:13" x14ac:dyDescent="0.25">
      <c r="A14" s="9" t="s">
        <v>11</v>
      </c>
      <c r="B14" s="17">
        <v>-110881</v>
      </c>
      <c r="K14">
        <v>9</v>
      </c>
      <c r="L14" t="e">
        <f t="shared" ca="1" si="0"/>
        <v>#NAME?</v>
      </c>
      <c r="M14" t="e">
        <f t="shared" ca="1" si="1"/>
        <v>#NAME?</v>
      </c>
    </row>
    <row r="15" spans="1:13" x14ac:dyDescent="0.25">
      <c r="A15" s="6" t="s">
        <v>10</v>
      </c>
      <c r="B15" s="19"/>
      <c r="K15">
        <v>10</v>
      </c>
      <c r="L15" t="e">
        <f t="shared" ca="1" si="0"/>
        <v>#NAME?</v>
      </c>
      <c r="M15" t="e">
        <f t="shared" ca="1" si="1"/>
        <v>#NAME?</v>
      </c>
    </row>
    <row r="16" spans="1:13" x14ac:dyDescent="0.25">
      <c r="A16" s="6" t="s">
        <v>9</v>
      </c>
      <c r="B16" s="19">
        <v>-180203</v>
      </c>
      <c r="K16">
        <v>11</v>
      </c>
      <c r="L16" t="e">
        <f t="shared" ca="1" si="0"/>
        <v>#NAME?</v>
      </c>
      <c r="M16" t="e">
        <f t="shared" ca="1" si="1"/>
        <v>#NAME?</v>
      </c>
    </row>
    <row r="17" spans="1:13" x14ac:dyDescent="0.25">
      <c r="A17" s="7" t="s">
        <v>8</v>
      </c>
      <c r="B17" s="20">
        <f>SUM(B6:B12,B15:B16)</f>
        <v>136005</v>
      </c>
      <c r="K17">
        <v>12</v>
      </c>
      <c r="L17" t="e">
        <f t="shared" ca="1" si="0"/>
        <v>#NAME?</v>
      </c>
      <c r="M17" t="e">
        <f t="shared" ca="1" si="1"/>
        <v>#NAME?</v>
      </c>
    </row>
    <row r="18" spans="1:13" x14ac:dyDescent="0.25">
      <c r="A18" s="4"/>
      <c r="B18" s="21"/>
      <c r="L18" t="e">
        <f t="shared" ca="1" si="0"/>
        <v>#NAME?</v>
      </c>
      <c r="M18" t="e">
        <f t="shared" ca="1" si="1"/>
        <v>#NAME?</v>
      </c>
    </row>
    <row r="19" spans="1:13" x14ac:dyDescent="0.25">
      <c r="A19" s="8" t="s">
        <v>7</v>
      </c>
      <c r="B19" s="22"/>
      <c r="K19">
        <v>13</v>
      </c>
      <c r="L19" t="e">
        <f t="shared" ca="1" si="0"/>
        <v>#NAME?</v>
      </c>
      <c r="M19" t="e">
        <f t="shared" ca="1" si="1"/>
        <v>#NAME?</v>
      </c>
    </row>
    <row r="20" spans="1:13" x14ac:dyDescent="0.25">
      <c r="A20" s="5" t="s">
        <v>6</v>
      </c>
      <c r="B20" s="22">
        <v>-18</v>
      </c>
      <c r="K20">
        <v>14</v>
      </c>
      <c r="L20" t="e">
        <f t="shared" ca="1" si="0"/>
        <v>#NAME?</v>
      </c>
      <c r="M20" t="e">
        <f t="shared" ca="1" si="1"/>
        <v>#NAME?</v>
      </c>
    </row>
    <row r="21" spans="1:13" x14ac:dyDescent="0.25">
      <c r="A21" s="6" t="s">
        <v>5</v>
      </c>
      <c r="B21" s="17"/>
      <c r="K21">
        <v>15</v>
      </c>
      <c r="L21" t="e">
        <f t="shared" ca="1" si="0"/>
        <v>#NAME?</v>
      </c>
      <c r="M21" t="e">
        <f t="shared" ca="1" si="1"/>
        <v>#NAME?</v>
      </c>
    </row>
    <row r="22" spans="1:13" x14ac:dyDescent="0.25">
      <c r="A22" s="6" t="s">
        <v>4</v>
      </c>
      <c r="B22" s="17"/>
      <c r="K22">
        <v>16</v>
      </c>
      <c r="L22" t="e">
        <f t="shared" ca="1" si="0"/>
        <v>#NAME?</v>
      </c>
      <c r="M22" t="e">
        <f t="shared" ca="1" si="1"/>
        <v>#NAME?</v>
      </c>
    </row>
    <row r="23" spans="1:13" x14ac:dyDescent="0.25">
      <c r="A23" s="4" t="s">
        <v>3</v>
      </c>
      <c r="B23" s="20">
        <f>B20</f>
        <v>-18</v>
      </c>
      <c r="K23">
        <v>17</v>
      </c>
      <c r="L23" t="e">
        <f t="shared" ca="1" si="0"/>
        <v>#NAME?</v>
      </c>
      <c r="M23" t="e">
        <f t="shared" ca="1" si="1"/>
        <v>#NAME?</v>
      </c>
    </row>
    <row r="24" spans="1:13" x14ac:dyDescent="0.25">
      <c r="A24" s="2"/>
      <c r="B24" s="23"/>
      <c r="L24" t="e">
        <f t="shared" ca="1" si="0"/>
        <v>#NAME?</v>
      </c>
      <c r="M24" t="e">
        <f t="shared" ca="1" si="1"/>
        <v>#NAME?</v>
      </c>
    </row>
    <row r="25" spans="1:13" ht="15.75" thickBot="1" x14ac:dyDescent="0.3">
      <c r="A25" s="2" t="s">
        <v>2</v>
      </c>
      <c r="B25" s="24">
        <f>B23+B17</f>
        <v>135987</v>
      </c>
      <c r="K25">
        <v>18</v>
      </c>
      <c r="L25" t="e">
        <f t="shared" ca="1" si="0"/>
        <v>#NAME?</v>
      </c>
      <c r="M25" t="e">
        <f t="shared" ca="1" si="1"/>
        <v>#NAME?</v>
      </c>
    </row>
    <row r="26" spans="1:13" x14ac:dyDescent="0.25">
      <c r="A26" s="3" t="s">
        <v>1</v>
      </c>
      <c r="B26" s="15"/>
      <c r="K26">
        <v>19</v>
      </c>
      <c r="L26" t="e">
        <f t="shared" ca="1" si="0"/>
        <v>#NAME?</v>
      </c>
      <c r="M26" t="e">
        <f t="shared" ca="1" si="1"/>
        <v>#NAME?</v>
      </c>
    </row>
    <row r="27" spans="1:13" ht="15.75" thickBot="1" x14ac:dyDescent="0.3">
      <c r="A27" s="2" t="s">
        <v>0</v>
      </c>
      <c r="B27" s="25">
        <f>B25-B26</f>
        <v>135987</v>
      </c>
      <c r="K27">
        <v>20</v>
      </c>
      <c r="L27" t="e">
        <f t="shared" ca="1" si="0"/>
        <v>#NAME?</v>
      </c>
      <c r="M27" t="e">
        <f t="shared" ca="1" si="1"/>
        <v>#NAME?</v>
      </c>
    </row>
    <row r="28" spans="1:13" ht="15.75" thickTop="1" x14ac:dyDescent="0.25">
      <c r="A28" s="1"/>
      <c r="B28" s="16"/>
    </row>
    <row r="29" spans="1:13" x14ac:dyDescent="0.25">
      <c r="A29" s="1"/>
      <c r="B29" s="1"/>
    </row>
    <row r="30" spans="1:13" x14ac:dyDescent="0.25">
      <c r="A30" s="1"/>
      <c r="B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2021-07-29T16:16:12Z</dcterms:modified>
</cp:coreProperties>
</file>