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5440" windowHeight="12330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D55" i="1" l="1"/>
  <c r="D47" i="1"/>
  <c r="D57" i="1" s="1"/>
  <c r="D42" i="1"/>
  <c r="B42" i="1" l="1"/>
  <c r="B47" i="1" s="1"/>
  <c r="B57" i="1" s="1"/>
  <c r="B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<sst xmlns="http://schemas.openxmlformats.org/spreadsheetml/2006/main" count="60" uniqueCount="58">
  <si>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</si>
  <si>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</si>
  <si>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</si>
  <si>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</si>
  <si>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</si>
  <si>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</si>
  <si>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</si>
  <si>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</si>
  <si>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</si>
  <si>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</si>
  <si>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</si>
  <si>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</si>
  <si>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</si>
  <si>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</si>
  <si>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</si>
  <si>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</si>
  <si>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</si>
  <si>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</si>
  <si>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</si>
  <si>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</si>
  <si>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</si>
  <si>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</si>
  <si>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</si>
  <si>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</si>
  <si>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</si>
  <si>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</si>
  <si>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</si>
  <si>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</si>
  <si>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</si>
  <si>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</si>
  <si>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</si>
  <si>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</si>
  <si>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 (Gjoba shp.panjohura)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</si>
  <si>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</si>
  <si>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</si>
  <si>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</si>
  <si>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</si>
  <si>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</si>
  <si>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</si>
  <si>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</si>
  <si>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</si>
  <si>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</si>
  <si>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</si>
  <si>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</si>
  <si>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</si>
  <si>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</si>
  <si>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</si>
  <si>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</si>
  <si>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</si>
  <si>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</si>
  <si>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</si>
  <si>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</si>
  <si>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</si>
  <si>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</si>
  <si>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</si>
  <si>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K72220501E</t>
  </si>
  <si>
    <t>AES Communication shpk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</si>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</sst>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89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18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2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4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28" fillId="0" borderId="0" xfId="0" applyFont="1"/>
    <xf numFmtId="0" fontId="28" fillId="0" borderId="0" xfId="0" applyFont="1" applyBorder="1"/>
    <xf numFmtId="0" fontId="34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5" fillId="0" borderId="0" xfId="0" applyFont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"/>
    <cellStyle name="Normal 21 3" xfId="5470"/>
    <cellStyle name="Normal 22" xfId="5471"/>
    <cellStyle name="Normal 22 2" xfId="5472"/>
    <cellStyle name="Normal 3" xfId="2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49" sqref="A49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>
        <v>2020</v>
      </c>
      <c r="C8" s="40"/>
      <c r="D8" s="39">
        <v>2019</v>
      </c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132457636</v>
      </c>
      <c r="C10" s="34"/>
      <c r="D10" s="10">
        <v>132457636</v>
      </c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/>
      <c r="C14" s="34"/>
      <c r="D14" s="10"/>
      <c r="E14" s="11"/>
    </row>
    <row r="15" spans="1:5">
      <c r="A15" s="33" t="s">
        <v>43</v>
      </c>
      <c r="B15" s="10"/>
      <c r="C15" s="34"/>
      <c r="D15" s="10"/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/>
      <c r="C17" s="34"/>
      <c r="D17" s="10"/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>
        <v>-75384668</v>
      </c>
      <c r="C19" s="34"/>
      <c r="D19" s="10">
        <v>-75384668</v>
      </c>
      <c r="E19" s="11"/>
    </row>
    <row r="20" spans="1:5">
      <c r="A20" s="26" t="s">
        <v>39</v>
      </c>
      <c r="B20" s="10">
        <v>-16730903</v>
      </c>
      <c r="C20" s="34"/>
      <c r="D20" s="10">
        <v>-16730903</v>
      </c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v>-6325800</v>
      </c>
      <c r="C22" s="34"/>
      <c r="D22" s="10">
        <v>-6325800</v>
      </c>
      <c r="E22" s="11"/>
    </row>
    <row r="23" spans="1:5">
      <c r="A23" s="26" t="s">
        <v>36</v>
      </c>
      <c r="B23" s="10">
        <v>-1056409</v>
      </c>
      <c r="C23" s="34"/>
      <c r="D23" s="10">
        <v>-1056409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v>-2612411</v>
      </c>
      <c r="C26" s="34"/>
      <c r="D26" s="10">
        <v>-2612411</v>
      </c>
      <c r="E26" s="11"/>
    </row>
    <row r="27" spans="1:5">
      <c r="A27" s="33" t="s">
        <v>32</v>
      </c>
      <c r="B27" s="10">
        <v>-1888342</v>
      </c>
      <c r="C27" s="34"/>
      <c r="D27" s="10">
        <v>-1888342</v>
      </c>
      <c r="E27" s="11"/>
    </row>
    <row r="28" spans="1:5">
      <c r="A28" s="33" t="s">
        <v>31</v>
      </c>
      <c r="B28" s="11"/>
      <c r="C28" s="34"/>
      <c r="D28" s="11"/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/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>
        <v>-2991168</v>
      </c>
      <c r="C37" s="34"/>
      <c r="D37" s="10">
        <v>-2991168</v>
      </c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/>
      <c r="C39" s="34"/>
      <c r="D39" s="10"/>
      <c r="E39" s="11"/>
    </row>
    <row r="40" spans="1:5">
      <c r="A40" s="33" t="s">
        <v>19</v>
      </c>
      <c r="B40" s="10"/>
      <c r="C40" s="34"/>
      <c r="D40" s="10"/>
      <c r="E40" s="11"/>
    </row>
    <row r="41" spans="1:5">
      <c r="A41" s="37" t="s">
        <v>18</v>
      </c>
      <c r="B41" s="10"/>
      <c r="C41" s="34"/>
      <c r="D41" s="10"/>
      <c r="E41" s="11"/>
    </row>
    <row r="42" spans="1:5">
      <c r="A42" s="33" t="s">
        <v>17</v>
      </c>
      <c r="B42" s="36">
        <f>SUM(B9:B41)</f>
        <v>25467935</v>
      </c>
      <c r="C42" s="35"/>
      <c r="D42" s="36">
        <f>SUM(D9:D41)</f>
        <v>25467935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>
        <v>-4059471</v>
      </c>
      <c r="C44" s="34"/>
      <c r="D44" s="10">
        <v>-4059471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21408464</v>
      </c>
      <c r="C47" s="31"/>
      <c r="D47" s="32">
        <f>SUM(D42:D46)</f>
        <v>21408464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/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21408464</v>
      </c>
      <c r="C57" s="18"/>
      <c r="D57" s="17">
        <f>D47+D55</f>
        <v>21408464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2020-07-21T09:52:01Z</dcterms:created>
  <dcterms:modified xsi:type="dcterms:W3CDTF">2021-07-03T12:48:52Z</dcterms:modified>
</cp:coreProperties>
</file>