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08" windowWidth="14808" windowHeight="7716" tabRatio="756"/>
  </bookViews>
  <sheets>
    <sheet name="Aktivi" sheetId="1" r:id="rId1"/>
    <sheet name="Pasivi" sheetId="5" r:id="rId2"/>
    <sheet name="PASH" sheetId="3" r:id="rId3"/>
    <sheet name="Pasq Fluksit monetar" sheetId="11" r:id="rId4"/>
    <sheet name="Pasq ndryshimit kapital" sheetId="12" r:id="rId5"/>
  </sheets>
  <definedNames>
    <definedName name="_xlnm.Print_Area" localSheetId="0">Aktivi!$B$1:$G$50</definedName>
    <definedName name="_xlnm.Print_Area" localSheetId="2">PASH!$B$1:$G$29</definedName>
    <definedName name="_xlnm.Print_Area" localSheetId="1">Pasivi!$B$1:$G$41</definedName>
    <definedName name="_xlnm.Print_Area" localSheetId="3">'Pasq Fluksit monetar'!$B$1:$F$37</definedName>
    <definedName name="_xlnm.Print_Area" localSheetId="4">'Pasq ndryshimit kapital'!#REF!</definedName>
  </definedNames>
  <calcPr calcId="145621"/>
</workbook>
</file>

<file path=xl/calcChain.xml><?xml version="1.0" encoding="utf-8"?>
<calcChain xmlns="http://schemas.openxmlformats.org/spreadsheetml/2006/main">
  <c r="B32" i="5" l="1"/>
  <c r="B33" i="5"/>
  <c r="B34" i="5"/>
  <c r="B35" i="5" s="1"/>
  <c r="B36" i="5" s="1"/>
  <c r="B37" i="5" s="1"/>
  <c r="B31" i="5"/>
</calcChain>
</file>

<file path=xl/sharedStrings.xml><?xml version="1.0" encoding="utf-8"?>
<sst xmlns="http://schemas.openxmlformats.org/spreadsheetml/2006/main" count="203" uniqueCount="166">
  <si>
    <t>AKTIVET</t>
  </si>
  <si>
    <t>AKTIVET AFATSHKURTERA</t>
  </si>
  <si>
    <t>Aktive Monetare</t>
  </si>
  <si>
    <t>Derivative dhe aktive te  mbajtura per tregtim</t>
  </si>
  <si>
    <t>Derivativet</t>
  </si>
  <si>
    <t>Aktivet e mbajtura per tregtim</t>
  </si>
  <si>
    <t>TOTALI 2</t>
  </si>
  <si>
    <t>Aktive te tjera financiare afatshkurtra</t>
  </si>
  <si>
    <t>Llogari/Kerkesa te arketueshme</t>
  </si>
  <si>
    <t>Instrumente te tjera borxhi</t>
  </si>
  <si>
    <t>Investime te tjera financiare</t>
  </si>
  <si>
    <t>Totali 3</t>
  </si>
  <si>
    <t>Inventari</t>
  </si>
  <si>
    <t>Lendet e para</t>
  </si>
  <si>
    <t>Prodhim ne proces</t>
  </si>
  <si>
    <t>Produkte te gatshme</t>
  </si>
  <si>
    <t>Mallra per rishitje</t>
  </si>
  <si>
    <t>Parapagesat per furnizime</t>
  </si>
  <si>
    <t>Totali 4</t>
  </si>
  <si>
    <t>Aktivet biologjike afatshkurtra</t>
  </si>
  <si>
    <t>Aktivet afatshkurtra te mbajtura per shitje</t>
  </si>
  <si>
    <t>Parapagimet dhe shpenzimet e shtyra</t>
  </si>
  <si>
    <t>TOTALI I AKTIVEVE AFATSHKURTRA  (1)</t>
  </si>
  <si>
    <t>AKTIVET AFATGJATA</t>
  </si>
  <si>
    <t>Investimet financiare afatgjata</t>
  </si>
  <si>
    <t>Pjesemarrje te tjera ne njesi te kontrolluara (vetem ne PF)</t>
  </si>
  <si>
    <t>Aksione dhe investime te tjera ne pjesmarrje</t>
  </si>
  <si>
    <t>Aksione dhe letra te tjera me vlere</t>
  </si>
  <si>
    <t>Llogari/Kerkesa te arketueshme afatgjata</t>
  </si>
  <si>
    <t>Totali 1</t>
  </si>
  <si>
    <t>Aktive afatgjata materiale</t>
  </si>
  <si>
    <t>Toka</t>
  </si>
  <si>
    <t>Ndertesa</t>
  </si>
  <si>
    <t>Makineri dhe paisje</t>
  </si>
  <si>
    <t>Totali 2</t>
  </si>
  <si>
    <t>Aktivet biologjike afatgjata</t>
  </si>
  <si>
    <t>Emri I mire</t>
  </si>
  <si>
    <t>Shpenzimet e zhvillimit</t>
  </si>
  <si>
    <t xml:space="preserve">Aktive te tjera afatgjata jo materiale </t>
  </si>
  <si>
    <t>Aktive afatgjata jo materiale</t>
  </si>
  <si>
    <t>Aktive te tjera afatgjata</t>
  </si>
  <si>
    <t>TOTALI I AKTIVEVE AFATGJATA  (II)</t>
  </si>
  <si>
    <t>TOTALI I AKTIVEVE  (I+II)</t>
  </si>
  <si>
    <t>I</t>
  </si>
  <si>
    <t>II</t>
  </si>
  <si>
    <t>(i)</t>
  </si>
  <si>
    <t>(ii)</t>
  </si>
  <si>
    <t>(iii)</t>
  </si>
  <si>
    <t>(iv)</t>
  </si>
  <si>
    <t>(v)</t>
  </si>
  <si>
    <t>Shenime</t>
  </si>
  <si>
    <t>DETYRIMET AFATSHKURTRA</t>
  </si>
  <si>
    <t>Huamarrjet</t>
  </si>
  <si>
    <t>Huat dhe parapagimet</t>
  </si>
  <si>
    <t>Huat afatgjata</t>
  </si>
  <si>
    <t>Huamarrje te tjera afatgjata</t>
  </si>
  <si>
    <t>III</t>
  </si>
  <si>
    <t>KAPITALI</t>
  </si>
  <si>
    <t>Kapitali aksionar</t>
  </si>
  <si>
    <t>Rezerva te tjera</t>
  </si>
  <si>
    <t>Nr</t>
  </si>
  <si>
    <t>Pershkrimi i elementeve</t>
  </si>
  <si>
    <t>Shitjet neto</t>
  </si>
  <si>
    <t>Te ardhura te tjera nga veprimtarite e shfrytezimit</t>
  </si>
  <si>
    <t>Ndryshimet ne inventarin e produkteve te gatshme dhe prodhimit ne proces</t>
  </si>
  <si>
    <t>Materialet e konsumuara</t>
  </si>
  <si>
    <t>Amortizimet dhe zhvleresimet</t>
  </si>
  <si>
    <t>Shpenzime te tjera</t>
  </si>
  <si>
    <t>Totali i shpenzimeve  (shuma 4-7)</t>
  </si>
  <si>
    <t xml:space="preserve">Te ardhurat dhe shpenzimet financiare nga njesite e kontrolluara </t>
  </si>
  <si>
    <t>Te ardhurat dhe shpenzimet financiare nga pjesemarrjet</t>
  </si>
  <si>
    <t>Te ardhurat dhe shpenzimet financiare</t>
  </si>
  <si>
    <t>Te ardhurat dhe shpenzimet financiare nga investime te tjera financiare afatgjata</t>
  </si>
  <si>
    <t>Te ardhurat dhe shpenzimet nga interesat</t>
  </si>
  <si>
    <t>Fitimet (humbjet) nga kursi i kembimit</t>
  </si>
  <si>
    <t>Te ardhura dhe shpenzime te tjera financiare</t>
  </si>
  <si>
    <t>Fitimi (humbja) para tatimit (9+/-13)</t>
  </si>
  <si>
    <t>Shpenzimet e tatimit mbi fitimin</t>
  </si>
  <si>
    <t>Fitimi (humbja) neto e vitit financiar (14-15)</t>
  </si>
  <si>
    <t>TOTALI 3</t>
  </si>
  <si>
    <t>DETYRIME DHE KAPITALI</t>
  </si>
  <si>
    <t>(a)</t>
  </si>
  <si>
    <t>Huat dhe obligacionet afatshkurtra</t>
  </si>
  <si>
    <t>(b)</t>
  </si>
  <si>
    <t>Kthimet/ripagesat e huave afatgjata</t>
  </si>
  <si>
    <t>( c)</t>
  </si>
  <si>
    <t>Bono te konvertueshme</t>
  </si>
  <si>
    <t>Te pagueshme ndaj furnitoreve</t>
  </si>
  <si>
    <t>Te pagueshme ndaj punonjesve</t>
  </si>
  <si>
    <t>Detyrime tatimore</t>
  </si>
  <si>
    <t>(d)</t>
  </si>
  <si>
    <t>(e)</t>
  </si>
  <si>
    <t xml:space="preserve">Parapagimet e arketuara </t>
  </si>
  <si>
    <t>Grantet dhe te ardhurat e Shtyra</t>
  </si>
  <si>
    <t>Provizionet afatshkurtra</t>
  </si>
  <si>
    <t>TOTALI I DETYR.AFATSHKURTRA (I)</t>
  </si>
  <si>
    <t>DETYRIMET AFATGJATA</t>
  </si>
  <si>
    <t>Hua,Bono dhe detyrimenga qirate financiare</t>
  </si>
  <si>
    <t>Bonot e Konvertueshme</t>
  </si>
  <si>
    <t>TOTALI 1</t>
  </si>
  <si>
    <t>Provizionet afatsgjata</t>
  </si>
  <si>
    <t>TOTALI I DETYR.AFATGJATA (II)</t>
  </si>
  <si>
    <t>Primi I Aksionit</t>
  </si>
  <si>
    <t>Njesite ose Aksionet e thesarit (negative)</t>
  </si>
  <si>
    <t>Rezerva Statutore</t>
  </si>
  <si>
    <t>Rezerva Ligjore</t>
  </si>
  <si>
    <t>Fitimet  e pashperndara</t>
  </si>
  <si>
    <t>Fitimi (Humbja) e vitit financiar</t>
  </si>
  <si>
    <t>TOTALI I KAPITALIT</t>
  </si>
  <si>
    <t>TOTALI I DETYRIMEVE KAPITALIT (I,II,III)</t>
  </si>
  <si>
    <t>(c)</t>
  </si>
  <si>
    <t>-paga e personelit</t>
  </si>
  <si>
    <t>Kosto e punes</t>
  </si>
  <si>
    <t>-shpenzimet per sigurimet  shoqerore dhe shendetesore</t>
  </si>
  <si>
    <t>Totali I te ardhurave dhe shpenzimeve financiare (10+/-11+/-12)</t>
  </si>
  <si>
    <t>(Bazuar ne klasifikimin e shpenzimeve sipas natyres)</t>
  </si>
  <si>
    <t>Fitimi apo humbja nga veprimtaria kryesore (1+2+/-3-8)</t>
  </si>
  <si>
    <t>Aktive te tjera afatgjata materiale (me vl. Neto Kontab)</t>
  </si>
  <si>
    <t>Detyrime te tjera</t>
  </si>
  <si>
    <t>PASQYRA E TE ARDHURAVE DHE SHPENZIMEVE</t>
  </si>
  <si>
    <t>Kapital aksionar i papaguar</t>
  </si>
  <si>
    <t>31.12.2013</t>
  </si>
  <si>
    <t>31.12.2012</t>
  </si>
  <si>
    <t>Kerkesa te tjera te arketueshme</t>
  </si>
  <si>
    <t>Pasqyra e fluksit monetar-Metoda indirekte</t>
  </si>
  <si>
    <t>Fluksi monetar nga veprimtarite e shfrytezimit</t>
  </si>
  <si>
    <t>Fitimi para tatimit</t>
  </si>
  <si>
    <t>Rregullime per:</t>
  </si>
  <si>
    <t xml:space="preserve">                             Amortizimin</t>
  </si>
  <si>
    <t xml:space="preserve">                             Humbje nga kembimet valutore</t>
  </si>
  <si>
    <t xml:space="preserve">                             Te ardhura nga investimet</t>
  </si>
  <si>
    <t xml:space="preserve">                             Shpenzime per interesa</t>
  </si>
  <si>
    <t>Rritje / renie ne tepricen e kerkesave te arketueshme nga aktiviteti, si dhe kerkesa te arketueshme te tjera</t>
  </si>
  <si>
    <t>Rritje / renie ne tepricen e inventarit</t>
  </si>
  <si>
    <t>Rritje / renie ne tepricen e detyrimeve, per tu paguar nga aktiviteti</t>
  </si>
  <si>
    <t>Rritje /Renie ne shpenzimet e shtyra</t>
  </si>
  <si>
    <t>Interesi i paguar</t>
  </si>
  <si>
    <t>Tatim mbi fitimin i paguar</t>
  </si>
  <si>
    <t>MM neto nga aktivitetet e shfrytezimit</t>
  </si>
  <si>
    <t>Fluksi monetar nga veprimtarite investuese</t>
  </si>
  <si>
    <t>Blerja e shoqerise se kontrolluar X minus parate e arketuara</t>
  </si>
  <si>
    <t>Blerja e aktiveve afatgjata materiale</t>
  </si>
  <si>
    <t>Te ardhura nga shitja e paisjeve</t>
  </si>
  <si>
    <t>Interesi i arketuar</t>
  </si>
  <si>
    <t>Dividentet e arketuar</t>
  </si>
  <si>
    <t>MM neto e perdorur ne aktivitetet investuese</t>
  </si>
  <si>
    <t>Fluksi monetar nga veprimtarite financiare</t>
  </si>
  <si>
    <t>Te ardhura nga emetimi i kapitalit aksioner</t>
  </si>
  <si>
    <t>Pagesat e detyrimeve te qirase financiare</t>
  </si>
  <si>
    <t>Dividentet e paguar</t>
  </si>
  <si>
    <t>MM neto e perdorur ne aktivitetet financiare</t>
  </si>
  <si>
    <t>Rritja / renia neto e mjeteve monetare</t>
  </si>
  <si>
    <t>Mjetet monetare ne fillim te periudhes kontabel</t>
  </si>
  <si>
    <t>Mjetet monetare ne fund te periudhes kontabel</t>
  </si>
  <si>
    <t>Kapitali Aksionar</t>
  </si>
  <si>
    <t>Fitimi pashperndare</t>
  </si>
  <si>
    <t>Fitimi i vitit ushtrimor</t>
  </si>
  <si>
    <t>Totali i Kapitalit</t>
  </si>
  <si>
    <t>Pozicioni në 01 Janar 2012</t>
  </si>
  <si>
    <t>Emetimi Kapitali Aksionar</t>
  </si>
  <si>
    <t>Fitimi i vitit</t>
  </si>
  <si>
    <t>Pozicioni në 31 Dhjetor 2012</t>
  </si>
  <si>
    <t>Pozicioni në 31 Dhjetor 2013</t>
  </si>
  <si>
    <t>Te ardhura nga huamarrje afatshkurter</t>
  </si>
  <si>
    <t>Transferim ne fitim/(humbje) te mbartur</t>
  </si>
  <si>
    <t>Pasqyra e Ndryshimit ne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</si>
</sst>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-&quot;_);@_)"/>
    <numFmt numFmtId="166" formatCode="_-[$€]* #,##0.00_-;\-[$€]* #,##0.00_-;_-[$€]* &quot;-&quot;??_-;_-@_-"/>
    <numFmt numFmtId="167" formatCode="_(* #,##0.0_);_(* \(#,##0.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7030A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</font>
    <font>
      <b/>
      <i/>
      <sz val="10"/>
      <color indexed="8"/>
      <name val="Calibri"/>
      <family val="2"/>
      <scheme val="minor"/>
    </font>
    <font>
      <b/>
      <sz val="10"/>
      <color rgb="FF7030A0"/>
      <name val="Calibri"/>
      <family val="2"/>
      <scheme val="minor"/>
    </font>
    <font>
      <i/>
      <sz val="10"/>
      <color rgb="FF7030A0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Alignment="0" applyProtection="0"/>
    <xf numFmtId="165" fontId="11" fillId="0" borderId="0"/>
    <xf numFmtId="0" fontId="12" fillId="0" borderId="0" applyFill="0" applyProtection="0">
      <alignment wrapText="1"/>
    </xf>
    <xf numFmtId="0" fontId="12" fillId="0" borderId="3" applyFill="0" applyProtection="0">
      <alignment horizontal="right" wrapText="1"/>
    </xf>
    <xf numFmtId="0" fontId="14" fillId="0" borderId="0"/>
    <xf numFmtId="43" fontId="8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43" fontId="16" fillId="0" borderId="0" applyFont="0" applyFill="0" applyBorder="0" applyAlignment="0" applyProtection="0"/>
    <xf numFmtId="0" fontId="27" fillId="0" borderId="0"/>
  </cellStyleXfs>
  <cellXfs count="81">
    <xf numFmtId="0" fontId="0" fillId="0" borderId="0" xfId="0"/>
    <xf numFmtId="0" fontId="7" fillId="2" borderId="0" xfId="0" applyFont="1" applyFill="1" applyAlignment="1">
      <alignment horizontal="center"/>
    </xf>
    <xf numFmtId="0" fontId="13" fillId="2" borderId="0" xfId="3" applyFont="1" applyFill="1" applyAlignment="1" applyProtection="1"/>
    <xf numFmtId="0" fontId="7" fillId="2" borderId="0" xfId="0" applyFont="1" applyFill="1" applyBorder="1" applyAlignment="1">
      <alignment horizontal="center"/>
    </xf>
    <xf numFmtId="164" fontId="5" fillId="2" borderId="0" xfId="1" applyNumberFormat="1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7" fillId="2" borderId="0" xfId="0" applyFont="1" applyFill="1" applyBorder="1"/>
    <xf numFmtId="0" fontId="19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41" fontId="3" fillId="2" borderId="0" xfId="0" applyNumberFormat="1" applyFont="1" applyFill="1" applyBorder="1"/>
    <xf numFmtId="0" fontId="6" fillId="2" borderId="0" xfId="0" applyFont="1" applyFill="1" applyBorder="1" applyAlignment="1">
      <alignment horizontal="center"/>
    </xf>
    <xf numFmtId="41" fontId="4" fillId="2" borderId="0" xfId="1" applyNumberFormat="1" applyFont="1" applyFill="1" applyBorder="1"/>
    <xf numFmtId="41" fontId="5" fillId="2" borderId="0" xfId="1" applyNumberFormat="1" applyFont="1" applyFill="1" applyBorder="1"/>
    <xf numFmtId="0" fontId="21" fillId="2" borderId="0" xfId="0" applyFont="1" applyFill="1" applyBorder="1"/>
    <xf numFmtId="41" fontId="4" fillId="2" borderId="1" xfId="1" applyNumberFormat="1" applyFont="1" applyFill="1" applyBorder="1"/>
    <xf numFmtId="41" fontId="4" fillId="2" borderId="2" xfId="1" applyNumberFormat="1" applyFont="1" applyFill="1" applyBorder="1" applyAlignment="1">
      <alignment horizontal="right"/>
    </xf>
    <xf numFmtId="41" fontId="4" fillId="2" borderId="0" xfId="1" applyNumberFormat="1" applyFont="1" applyFill="1" applyBorder="1" applyAlignment="1">
      <alignment horizontal="right"/>
    </xf>
    <xf numFmtId="41" fontId="4" fillId="2" borderId="2" xfId="1" applyNumberFormat="1" applyFont="1" applyFill="1" applyBorder="1"/>
    <xf numFmtId="0" fontId="7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wrapText="1"/>
    </xf>
    <xf numFmtId="41" fontId="2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19" fillId="2" borderId="0" xfId="0" applyFont="1" applyFill="1" applyAlignment="1">
      <alignment horizontal="center"/>
    </xf>
    <xf numFmtId="43" fontId="5" fillId="2" borderId="0" xfId="1" applyFont="1" applyFill="1" applyBorder="1"/>
    <xf numFmtId="49" fontId="3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41" fontId="4" fillId="2" borderId="0" xfId="1" applyNumberFormat="1" applyFont="1" applyFill="1" applyBorder="1" applyAlignment="1"/>
    <xf numFmtId="164" fontId="4" fillId="2" borderId="2" xfId="1" applyNumberFormat="1" applyFont="1" applyFill="1" applyBorder="1"/>
    <xf numFmtId="0" fontId="7" fillId="2" borderId="0" xfId="0" applyFont="1" applyFill="1"/>
    <xf numFmtId="164" fontId="3" fillId="2" borderId="0" xfId="1" applyNumberFormat="1" applyFont="1" applyFill="1" applyBorder="1" applyAlignment="1">
      <alignment horizontal="center"/>
    </xf>
    <xf numFmtId="164" fontId="5" fillId="2" borderId="0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5" fillId="2" borderId="1" xfId="1" applyNumberFormat="1" applyFont="1" applyFill="1" applyBorder="1" applyAlignment="1">
      <alignment horizontal="center"/>
    </xf>
    <xf numFmtId="41" fontId="3" fillId="2" borderId="0" xfId="0" applyNumberFormat="1" applyFont="1" applyFill="1"/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4" fillId="2" borderId="0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wrapText="1"/>
    </xf>
    <xf numFmtId="41" fontId="23" fillId="2" borderId="0" xfId="1" applyNumberFormat="1" applyFont="1" applyFill="1" applyBorder="1"/>
    <xf numFmtId="41" fontId="23" fillId="2" borderId="0" xfId="0" applyNumberFormat="1" applyFont="1" applyFill="1" applyBorder="1"/>
    <xf numFmtId="41" fontId="5" fillId="2" borderId="1" xfId="1" applyNumberFormat="1" applyFont="1" applyFill="1" applyBorder="1"/>
    <xf numFmtId="164" fontId="4" fillId="2" borderId="0" xfId="1" applyNumberFormat="1" applyFont="1" applyFill="1" applyBorder="1"/>
    <xf numFmtId="0" fontId="4" fillId="2" borderId="0" xfId="0" applyFont="1" applyFill="1" applyBorder="1" applyAlignment="1">
      <alignment horizontal="right" wrapText="1"/>
    </xf>
    <xf numFmtId="41" fontId="4" fillId="2" borderId="2" xfId="0" applyNumberFormat="1" applyFont="1" applyFill="1" applyBorder="1"/>
    <xf numFmtId="41" fontId="4" fillId="2" borderId="0" xfId="0" applyNumberFormat="1" applyFont="1" applyFill="1" applyBorder="1"/>
    <xf numFmtId="0" fontId="24" fillId="2" borderId="0" xfId="0" applyFont="1" applyFill="1" applyBorder="1"/>
    <xf numFmtId="41" fontId="3" fillId="2" borderId="2" xfId="0" applyNumberFormat="1" applyFont="1" applyFill="1" applyBorder="1"/>
    <xf numFmtId="0" fontId="6" fillId="2" borderId="0" xfId="0" applyFont="1" applyFill="1" applyAlignment="1">
      <alignment horizontal="center"/>
    </xf>
    <xf numFmtId="41" fontId="22" fillId="2" borderId="0" xfId="0" applyNumberFormat="1" applyFont="1" applyFill="1" applyAlignment="1">
      <alignment horizontal="center"/>
    </xf>
    <xf numFmtId="41" fontId="22" fillId="2" borderId="0" xfId="0" applyNumberFormat="1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right"/>
    </xf>
    <xf numFmtId="0" fontId="6" fillId="2" borderId="0" xfId="0" applyFont="1" applyFill="1"/>
    <xf numFmtId="41" fontId="6" fillId="2" borderId="4" xfId="0" applyNumberFormat="1" applyFont="1" applyFill="1" applyBorder="1" applyAlignment="1">
      <alignment horizontal="right" vertical="top" wrapText="1"/>
    </xf>
    <xf numFmtId="41" fontId="3" fillId="2" borderId="0" xfId="0" applyNumberFormat="1" applyFont="1" applyFill="1" applyAlignment="1">
      <alignment horizontal="right" vertical="top" wrapText="1"/>
    </xf>
    <xf numFmtId="41" fontId="3" fillId="2" borderId="0" xfId="0" applyNumberFormat="1" applyFont="1" applyFill="1" applyAlignment="1">
      <alignment horizontal="right"/>
    </xf>
    <xf numFmtId="41" fontId="6" fillId="2" borderId="0" xfId="0" applyNumberFormat="1" applyFont="1" applyFill="1" applyAlignment="1">
      <alignment horizontal="right"/>
    </xf>
    <xf numFmtId="0" fontId="26" fillId="2" borderId="0" xfId="0" applyFont="1" applyFill="1"/>
    <xf numFmtId="41" fontId="26" fillId="2" borderId="0" xfId="0" applyNumberFormat="1" applyFont="1" applyFill="1"/>
    <xf numFmtId="164" fontId="3" fillId="2" borderId="0" xfId="1" applyNumberFormat="1" applyFont="1" applyFill="1" applyBorder="1"/>
    <xf numFmtId="164" fontId="3" fillId="2" borderId="0" xfId="1" applyNumberFormat="1" applyFont="1" applyFill="1"/>
    <xf numFmtId="167" fontId="3" fillId="2" borderId="0" xfId="1" applyNumberFormat="1" applyFont="1" applyFill="1" applyBorder="1"/>
    <xf numFmtId="0" fontId="6" fillId="2" borderId="0" xfId="0" applyFont="1" applyFill="1" applyBorder="1" applyAlignment="1">
      <alignment horizontal="right" vertical="center"/>
    </xf>
    <xf numFmtId="0" fontId="18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164" fontId="6" fillId="2" borderId="0" xfId="1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 wrapText="1"/>
    </xf>
  </cellXfs>
  <cellStyles count="14">
    <cellStyle name="Comma" xfId="1" builtinId="3"/>
    <cellStyle name="Comma 2" xfId="9"/>
    <cellStyle name="Comma 3" xfId="12"/>
    <cellStyle name="Euro" xfId="10"/>
    <cellStyle name="Hyperlink" xfId="3" builtinId="8"/>
    <cellStyle name="Normal" xfId="0" builtinId="0"/>
    <cellStyle name="Normal 2" xfId="8"/>
    <cellStyle name="Normal 3" xfId="2"/>
    <cellStyle name="Normal 4" xfId="11"/>
    <cellStyle name="Normal 5" xfId="5"/>
    <cellStyle name="Normal 6" xfId="13"/>
    <cellStyle name="Smart Subtitle 1" xfId="7"/>
    <cellStyle name="Smart Subtitle 2" xfId="6"/>
    <cellStyle name="Smart Title" xfId="4"/>
  </cellStyles>
  <dxfs count="0"/>
  <tableStyles count="0" defaultTableStyle="TableStyleMedium9" defaultPivotStyle="PivotStyleLight16"/>
  <colors>
    <mruColors>
      <color rgb="FFFFFFCC"/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53"/>
  <sheetViews>
    <sheetView tabSelected="1" zoomScale="80" zoomScaleNormal="100" workbookViewId="0">
      <selection activeCell="K36" sqref="K36"/>
    </sheetView>
  </sheetViews>
  <sheetFormatPr defaultColWidth="9.109375" defaultRowHeight="13.8" x14ac:dyDescent="0.3"/>
  <cols>
    <col min="1" max="1" width="10.6640625" style="7" customWidth="1"/>
    <col min="2" max="2" width="4.33203125" style="5" bestFit="1" customWidth="1"/>
    <col min="3" max="3" width="47" style="6" customWidth="1"/>
    <col min="4" max="4" width="8.88671875" style="6" bestFit="1" customWidth="1"/>
    <col min="5" max="5" width="18.44140625" style="6" customWidth="1"/>
    <col min="6" max="6" width="2.44140625" style="6" customWidth="1"/>
    <col min="7" max="7" width="16.109375" style="6" customWidth="1"/>
    <col min="8" max="8" width="13.5546875" style="6" bestFit="1" customWidth="1"/>
    <col min="9" max="16384" width="9.109375" style="6"/>
  </cols>
  <sheetData>
    <row r="1" spans="1:9" ht="12.75" x14ac:dyDescent="0.2">
      <c r="A1" s="2"/>
    </row>
    <row r="2" spans="1:9" ht="12.75" x14ac:dyDescent="0.2">
      <c r="H2" s="2"/>
      <c r="I2" s="2"/>
    </row>
    <row r="3" spans="1:9" ht="20.100000000000001" customHeight="1" x14ac:dyDescent="0.2">
      <c r="A3" s="8"/>
      <c r="C3" s="9" t="s">
        <v>0</v>
      </c>
      <c r="D3" s="10" t="s">
        <v>50</v>
      </c>
      <c r="E3" s="72" t="s">
        <v>121</v>
      </c>
      <c r="F3" s="72"/>
      <c r="G3" s="72" t="s">
        <v>122</v>
      </c>
    </row>
    <row r="4" spans="1:9" ht="12.75" x14ac:dyDescent="0.2">
      <c r="A4" s="3"/>
      <c r="B4" s="11" t="s">
        <v>43</v>
      </c>
      <c r="C4" s="12" t="s">
        <v>1</v>
      </c>
      <c r="E4" s="13"/>
      <c r="F4" s="13"/>
      <c r="G4" s="13"/>
    </row>
    <row r="5" spans="1:9" ht="12.75" x14ac:dyDescent="0.2">
      <c r="A5" s="3"/>
      <c r="B5" s="11">
        <v>1</v>
      </c>
      <c r="C5" s="12" t="s">
        <v>2</v>
      </c>
      <c r="D5" s="14"/>
      <c r="E5" s="15">
        <v>751211</v>
      </c>
      <c r="F5" s="15"/>
      <c r="G5" s="15">
        <v>31927</v>
      </c>
    </row>
    <row r="6" spans="1:9" ht="12.75" x14ac:dyDescent="0.2">
      <c r="B6" s="11">
        <v>2</v>
      </c>
      <c r="C6" s="12" t="s">
        <v>3</v>
      </c>
      <c r="D6" s="14"/>
      <c r="E6" s="16"/>
      <c r="F6" s="16"/>
      <c r="G6" s="15"/>
    </row>
    <row r="7" spans="1:9" ht="12.75" x14ac:dyDescent="0.2">
      <c r="A7" s="3"/>
      <c r="B7" s="5" t="s">
        <v>45</v>
      </c>
      <c r="C7" s="17" t="s">
        <v>4</v>
      </c>
      <c r="D7" s="14"/>
      <c r="E7" s="16">
        <v>0</v>
      </c>
      <c r="F7" s="16"/>
      <c r="G7" s="15">
        <v>0</v>
      </c>
    </row>
    <row r="8" spans="1:9" ht="12.75" x14ac:dyDescent="0.2">
      <c r="A8" s="3"/>
      <c r="B8" s="5" t="s">
        <v>46</v>
      </c>
      <c r="C8" s="17" t="s">
        <v>5</v>
      </c>
      <c r="D8" s="14"/>
      <c r="E8" s="16">
        <v>0</v>
      </c>
      <c r="F8" s="16"/>
      <c r="G8" s="18">
        <v>0</v>
      </c>
    </row>
    <row r="9" spans="1:9" ht="12.75" x14ac:dyDescent="0.2">
      <c r="A9" s="3"/>
      <c r="B9" s="11"/>
      <c r="C9" s="12" t="s">
        <v>6</v>
      </c>
      <c r="D9" s="14"/>
      <c r="E9" s="19">
        <v>0</v>
      </c>
      <c r="F9" s="20"/>
      <c r="G9" s="21">
        <v>0</v>
      </c>
    </row>
    <row r="10" spans="1:9" ht="12.75" x14ac:dyDescent="0.2">
      <c r="A10" s="3"/>
      <c r="B10" s="11">
        <v>3</v>
      </c>
      <c r="C10" s="12" t="s">
        <v>7</v>
      </c>
      <c r="D10" s="14"/>
      <c r="E10" s="16"/>
      <c r="F10" s="16"/>
      <c r="G10" s="15"/>
    </row>
    <row r="11" spans="1:9" ht="12.75" x14ac:dyDescent="0.2">
      <c r="A11" s="3"/>
      <c r="B11" s="5" t="s">
        <v>45</v>
      </c>
      <c r="C11" s="17" t="s">
        <v>8</v>
      </c>
      <c r="D11" s="14"/>
      <c r="E11" s="16">
        <v>67529988</v>
      </c>
      <c r="F11" s="16"/>
      <c r="G11" s="16">
        <v>4482479</v>
      </c>
    </row>
    <row r="12" spans="1:9" ht="12.75" x14ac:dyDescent="0.2">
      <c r="A12" s="3"/>
      <c r="B12" s="5" t="s">
        <v>46</v>
      </c>
      <c r="C12" s="17" t="s">
        <v>123</v>
      </c>
      <c r="D12" s="14"/>
      <c r="E12" s="16">
        <v>89381267</v>
      </c>
      <c r="F12" s="16"/>
      <c r="G12" s="16">
        <v>5514308</v>
      </c>
    </row>
    <row r="13" spans="1:9" ht="12.75" x14ac:dyDescent="0.2">
      <c r="A13" s="3"/>
      <c r="B13" s="5" t="s">
        <v>47</v>
      </c>
      <c r="C13" s="17" t="s">
        <v>9</v>
      </c>
      <c r="D13" s="14"/>
      <c r="E13" s="16">
        <v>0</v>
      </c>
      <c r="F13" s="16"/>
      <c r="G13" s="16">
        <v>0</v>
      </c>
    </row>
    <row r="14" spans="1:9" ht="12.75" x14ac:dyDescent="0.2">
      <c r="A14" s="3"/>
      <c r="B14" s="5" t="s">
        <v>48</v>
      </c>
      <c r="C14" s="17" t="s">
        <v>10</v>
      </c>
      <c r="D14" s="14"/>
      <c r="E14" s="16">
        <v>0</v>
      </c>
      <c r="F14" s="16"/>
      <c r="G14" s="18">
        <v>0</v>
      </c>
    </row>
    <row r="15" spans="1:9" ht="12.75" x14ac:dyDescent="0.2">
      <c r="A15" s="3"/>
      <c r="B15" s="11"/>
      <c r="C15" s="12" t="s">
        <v>11</v>
      </c>
      <c r="D15" s="14"/>
      <c r="E15" s="21">
        <v>156911255</v>
      </c>
      <c r="F15" s="15"/>
      <c r="G15" s="21">
        <v>9996787</v>
      </c>
      <c r="H15" s="13"/>
    </row>
    <row r="16" spans="1:9" ht="12.75" x14ac:dyDescent="0.2">
      <c r="A16" s="3"/>
      <c r="B16" s="11">
        <v>4</v>
      </c>
      <c r="C16" s="12" t="s">
        <v>12</v>
      </c>
      <c r="D16" s="14"/>
      <c r="E16" s="16"/>
      <c r="F16" s="16"/>
      <c r="G16" s="15"/>
    </row>
    <row r="17" spans="1:8" ht="12.75" x14ac:dyDescent="0.2">
      <c r="A17" s="3"/>
      <c r="B17" s="5" t="s">
        <v>45</v>
      </c>
      <c r="C17" s="17" t="s">
        <v>13</v>
      </c>
      <c r="D17" s="14"/>
      <c r="E17" s="16">
        <v>0</v>
      </c>
      <c r="F17" s="16"/>
      <c r="G17" s="15">
        <v>0</v>
      </c>
    </row>
    <row r="18" spans="1:8" ht="12.75" x14ac:dyDescent="0.2">
      <c r="A18" s="3"/>
      <c r="B18" s="5" t="s">
        <v>46</v>
      </c>
      <c r="C18" s="17" t="s">
        <v>14</v>
      </c>
      <c r="D18" s="14"/>
      <c r="E18" s="16">
        <v>0</v>
      </c>
      <c r="F18" s="16"/>
      <c r="G18" s="15">
        <v>0</v>
      </c>
    </row>
    <row r="19" spans="1:8" ht="12.75" x14ac:dyDescent="0.2">
      <c r="A19" s="3"/>
      <c r="B19" s="5" t="s">
        <v>47</v>
      </c>
      <c r="C19" s="17" t="s">
        <v>15</v>
      </c>
      <c r="D19" s="14"/>
      <c r="E19" s="16">
        <v>0</v>
      </c>
      <c r="F19" s="16"/>
      <c r="G19" s="15">
        <v>0</v>
      </c>
    </row>
    <row r="20" spans="1:8" ht="12.75" x14ac:dyDescent="0.2">
      <c r="A20" s="3"/>
      <c r="B20" s="5" t="s">
        <v>48</v>
      </c>
      <c r="C20" s="17" t="s">
        <v>16</v>
      </c>
      <c r="D20" s="14"/>
      <c r="E20" s="16">
        <v>47712953</v>
      </c>
      <c r="F20" s="16"/>
      <c r="G20" s="16">
        <v>26425906</v>
      </c>
    </row>
    <row r="21" spans="1:8" ht="12.75" x14ac:dyDescent="0.2">
      <c r="A21" s="3"/>
      <c r="B21" s="5" t="s">
        <v>49</v>
      </c>
      <c r="C21" s="17" t="s">
        <v>17</v>
      </c>
      <c r="D21" s="14"/>
      <c r="E21" s="16">
        <v>0</v>
      </c>
      <c r="F21" s="16"/>
      <c r="G21" s="15">
        <v>0</v>
      </c>
    </row>
    <row r="22" spans="1:8" ht="12.75" x14ac:dyDescent="0.2">
      <c r="A22" s="3"/>
      <c r="B22" s="11"/>
      <c r="C22" s="12" t="s">
        <v>18</v>
      </c>
      <c r="D22" s="14"/>
      <c r="E22" s="21">
        <v>47712953</v>
      </c>
      <c r="F22" s="21"/>
      <c r="G22" s="21">
        <v>26425906</v>
      </c>
      <c r="H22" s="13"/>
    </row>
    <row r="23" spans="1:8" ht="12.75" x14ac:dyDescent="0.2">
      <c r="A23" s="3"/>
      <c r="B23" s="11">
        <v>5</v>
      </c>
      <c r="C23" s="12" t="s">
        <v>19</v>
      </c>
      <c r="D23" s="14"/>
      <c r="E23" s="16">
        <v>0</v>
      </c>
      <c r="F23" s="16"/>
      <c r="G23" s="15">
        <v>0</v>
      </c>
    </row>
    <row r="24" spans="1:8" ht="12.75" x14ac:dyDescent="0.2">
      <c r="A24" s="3"/>
      <c r="B24" s="11">
        <v>6</v>
      </c>
      <c r="C24" s="12" t="s">
        <v>20</v>
      </c>
      <c r="D24" s="14"/>
      <c r="E24" s="16">
        <v>0</v>
      </c>
      <c r="F24" s="16"/>
      <c r="G24" s="15">
        <v>0</v>
      </c>
    </row>
    <row r="25" spans="1:8" ht="12.75" x14ac:dyDescent="0.2">
      <c r="A25" s="3"/>
      <c r="B25" s="11">
        <v>7</v>
      </c>
      <c r="C25" s="12" t="s">
        <v>21</v>
      </c>
      <c r="D25" s="14"/>
      <c r="E25" s="16">
        <v>1259846</v>
      </c>
      <c r="F25" s="16"/>
      <c r="G25" s="48">
        <v>323918</v>
      </c>
      <c r="H25" s="13"/>
    </row>
    <row r="26" spans="1:8" ht="12.75" x14ac:dyDescent="0.2">
      <c r="A26" s="3"/>
      <c r="B26" s="11"/>
      <c r="C26" s="12" t="s">
        <v>22</v>
      </c>
      <c r="D26" s="14"/>
      <c r="E26" s="21">
        <v>206635265</v>
      </c>
      <c r="F26" s="21"/>
      <c r="G26" s="21">
        <v>36778538</v>
      </c>
    </row>
    <row r="27" spans="1:8" ht="12.75" x14ac:dyDescent="0.2">
      <c r="A27" s="3"/>
      <c r="B27" s="11" t="s">
        <v>44</v>
      </c>
      <c r="C27" s="12" t="s">
        <v>23</v>
      </c>
      <c r="D27" s="14"/>
      <c r="E27" s="16"/>
      <c r="F27" s="16"/>
      <c r="G27" s="15"/>
    </row>
    <row r="28" spans="1:8" ht="12.75" hidden="1" x14ac:dyDescent="0.2">
      <c r="A28" s="3"/>
      <c r="B28" s="11">
        <v>1</v>
      </c>
      <c r="C28" s="12" t="s">
        <v>24</v>
      </c>
      <c r="D28" s="14"/>
      <c r="E28" s="16"/>
      <c r="F28" s="16"/>
      <c r="G28" s="15"/>
    </row>
    <row r="29" spans="1:8" ht="12.75" hidden="1" x14ac:dyDescent="0.2">
      <c r="A29" s="22"/>
      <c r="B29" s="23" t="s">
        <v>45</v>
      </c>
      <c r="C29" s="24" t="s">
        <v>25</v>
      </c>
      <c r="D29" s="14"/>
      <c r="E29" s="16">
        <v>0</v>
      </c>
      <c r="F29" s="16"/>
      <c r="G29" s="15">
        <v>0</v>
      </c>
    </row>
    <row r="30" spans="1:8" ht="12.75" hidden="1" x14ac:dyDescent="0.2">
      <c r="A30" s="3"/>
      <c r="B30" s="5" t="s">
        <v>46</v>
      </c>
      <c r="C30" s="17" t="s">
        <v>26</v>
      </c>
      <c r="D30" s="14"/>
      <c r="E30" s="16">
        <v>0</v>
      </c>
      <c r="F30" s="16"/>
      <c r="G30" s="15">
        <v>0</v>
      </c>
    </row>
    <row r="31" spans="1:8" ht="12.75" hidden="1" x14ac:dyDescent="0.2">
      <c r="A31" s="3"/>
      <c r="B31" s="5" t="s">
        <v>47</v>
      </c>
      <c r="C31" s="17" t="s">
        <v>27</v>
      </c>
      <c r="D31" s="14"/>
      <c r="E31" s="16">
        <v>0</v>
      </c>
      <c r="F31" s="16"/>
      <c r="G31" s="15">
        <v>0</v>
      </c>
    </row>
    <row r="32" spans="1:8" ht="12.75" hidden="1" x14ac:dyDescent="0.2">
      <c r="A32" s="3"/>
      <c r="B32" s="5" t="s">
        <v>48</v>
      </c>
      <c r="C32" s="17" t="s">
        <v>28</v>
      </c>
      <c r="D32" s="14"/>
      <c r="E32" s="16">
        <v>0</v>
      </c>
      <c r="F32" s="16"/>
      <c r="G32" s="15">
        <v>0</v>
      </c>
    </row>
    <row r="33" spans="1:8" ht="12.75" hidden="1" x14ac:dyDescent="0.2">
      <c r="A33" s="3"/>
      <c r="C33" s="12" t="s">
        <v>29</v>
      </c>
      <c r="D33" s="14"/>
      <c r="E33" s="15">
        <v>0</v>
      </c>
      <c r="F33" s="15"/>
      <c r="G33" s="15">
        <v>0</v>
      </c>
    </row>
    <row r="34" spans="1:8" ht="12.75" collapsed="1" x14ac:dyDescent="0.2">
      <c r="A34" s="3"/>
      <c r="B34" s="11">
        <v>2</v>
      </c>
      <c r="C34" s="12" t="s">
        <v>30</v>
      </c>
      <c r="D34" s="14"/>
      <c r="E34" s="16"/>
      <c r="F34" s="16"/>
      <c r="G34" s="15"/>
    </row>
    <row r="35" spans="1:8" ht="12.75" x14ac:dyDescent="0.2">
      <c r="A35" s="3"/>
      <c r="B35" s="5" t="s">
        <v>45</v>
      </c>
      <c r="C35" s="17" t="s">
        <v>31</v>
      </c>
      <c r="D35" s="14"/>
      <c r="E35" s="16">
        <v>0</v>
      </c>
      <c r="F35" s="16"/>
      <c r="G35" s="15">
        <v>0</v>
      </c>
    </row>
    <row r="36" spans="1:8" ht="12.75" x14ac:dyDescent="0.2">
      <c r="A36" s="3"/>
      <c r="B36" s="5" t="s">
        <v>46</v>
      </c>
      <c r="C36" s="17" t="s">
        <v>32</v>
      </c>
      <c r="D36" s="14"/>
      <c r="E36" s="16">
        <v>0</v>
      </c>
      <c r="F36" s="16"/>
      <c r="G36" s="15">
        <v>0</v>
      </c>
    </row>
    <row r="37" spans="1:8" ht="12.75" x14ac:dyDescent="0.2">
      <c r="A37" s="3"/>
      <c r="B37" s="5" t="s">
        <v>47</v>
      </c>
      <c r="C37" s="17" t="s">
        <v>33</v>
      </c>
      <c r="D37" s="14"/>
      <c r="E37" s="16">
        <v>6416285</v>
      </c>
      <c r="F37" s="16"/>
      <c r="G37" s="16">
        <v>3173757</v>
      </c>
    </row>
    <row r="38" spans="1:8" ht="12.75" x14ac:dyDescent="0.2">
      <c r="A38" s="3"/>
      <c r="B38" s="5" t="s">
        <v>48</v>
      </c>
      <c r="C38" s="17" t="s">
        <v>117</v>
      </c>
      <c r="D38" s="14"/>
      <c r="E38" s="16">
        <v>699205</v>
      </c>
      <c r="F38" s="16"/>
      <c r="G38" s="16">
        <v>272949</v>
      </c>
    </row>
    <row r="39" spans="1:8" ht="12.75" x14ac:dyDescent="0.2">
      <c r="A39" s="3"/>
      <c r="B39" s="11"/>
      <c r="C39" s="12" t="s">
        <v>34</v>
      </c>
      <c r="D39" s="14"/>
      <c r="E39" s="21">
        <v>7115490</v>
      </c>
      <c r="F39" s="21"/>
      <c r="G39" s="21">
        <v>3446706</v>
      </c>
      <c r="H39" s="13"/>
    </row>
    <row r="40" spans="1:8" x14ac:dyDescent="0.3">
      <c r="A40" s="3"/>
      <c r="B40" s="11">
        <v>3</v>
      </c>
      <c r="C40" s="12" t="s">
        <v>35</v>
      </c>
      <c r="D40" s="14"/>
      <c r="E40" s="16">
        <v>0</v>
      </c>
      <c r="F40" s="16"/>
      <c r="G40" s="15">
        <v>0</v>
      </c>
    </row>
    <row r="41" spans="1:8" ht="12.75" hidden="1" x14ac:dyDescent="0.2">
      <c r="A41" s="3"/>
      <c r="B41" s="11">
        <v>4</v>
      </c>
      <c r="C41" s="12" t="s">
        <v>39</v>
      </c>
      <c r="D41" s="14"/>
      <c r="E41" s="16"/>
      <c r="F41" s="16"/>
      <c r="G41" s="15"/>
    </row>
    <row r="42" spans="1:8" ht="12.75" hidden="1" x14ac:dyDescent="0.2">
      <c r="A42" s="3"/>
      <c r="B42" s="5" t="s">
        <v>45</v>
      </c>
      <c r="C42" s="17" t="s">
        <v>36</v>
      </c>
      <c r="D42" s="14"/>
      <c r="E42" s="16">
        <v>0</v>
      </c>
      <c r="F42" s="16"/>
      <c r="G42" s="15">
        <v>0</v>
      </c>
    </row>
    <row r="43" spans="1:8" ht="12.75" hidden="1" x14ac:dyDescent="0.2">
      <c r="A43" s="3"/>
      <c r="B43" s="5" t="s">
        <v>46</v>
      </c>
      <c r="C43" s="17" t="s">
        <v>37</v>
      </c>
      <c r="D43" s="14"/>
      <c r="E43" s="16">
        <v>0</v>
      </c>
      <c r="F43" s="16"/>
      <c r="G43" s="15">
        <v>0</v>
      </c>
    </row>
    <row r="44" spans="1:8" ht="12.75" hidden="1" x14ac:dyDescent="0.2">
      <c r="A44" s="3"/>
      <c r="B44" s="5" t="s">
        <v>47</v>
      </c>
      <c r="C44" s="17" t="s">
        <v>38</v>
      </c>
      <c r="D44" s="14"/>
      <c r="E44" s="16">
        <v>0</v>
      </c>
      <c r="F44" s="16"/>
      <c r="G44" s="15">
        <v>0</v>
      </c>
    </row>
    <row r="45" spans="1:8" ht="12.75" hidden="1" x14ac:dyDescent="0.2">
      <c r="A45" s="3"/>
      <c r="B45" s="11"/>
      <c r="C45" s="12" t="s">
        <v>18</v>
      </c>
      <c r="D45" s="14"/>
      <c r="E45" s="15">
        <v>0</v>
      </c>
      <c r="F45" s="15"/>
      <c r="G45" s="15">
        <v>0</v>
      </c>
    </row>
    <row r="46" spans="1:8" collapsed="1" x14ac:dyDescent="0.3">
      <c r="A46" s="3"/>
      <c r="B46" s="11">
        <v>5</v>
      </c>
      <c r="C46" s="12" t="s">
        <v>120</v>
      </c>
      <c r="D46" s="14"/>
      <c r="E46" s="15">
        <v>0</v>
      </c>
      <c r="F46" s="16"/>
      <c r="G46" s="15">
        <v>0</v>
      </c>
    </row>
    <row r="47" spans="1:8" x14ac:dyDescent="0.3">
      <c r="A47" s="3"/>
      <c r="B47" s="11">
        <v>6</v>
      </c>
      <c r="C47" s="12" t="s">
        <v>40</v>
      </c>
      <c r="D47" s="14"/>
      <c r="E47" s="16">
        <v>0</v>
      </c>
      <c r="F47" s="16"/>
      <c r="G47" s="18">
        <v>0</v>
      </c>
    </row>
    <row r="48" spans="1:8" x14ac:dyDescent="0.3">
      <c r="A48" s="3"/>
      <c r="B48" s="11"/>
      <c r="C48" s="12" t="s">
        <v>41</v>
      </c>
      <c r="D48" s="14"/>
      <c r="E48" s="21">
        <v>7115490</v>
      </c>
      <c r="F48" s="21"/>
      <c r="G48" s="21">
        <v>3446706</v>
      </c>
    </row>
    <row r="49" spans="1:7" x14ac:dyDescent="0.3">
      <c r="A49" s="3"/>
      <c r="B49" s="11"/>
      <c r="C49" s="12" t="s">
        <v>42</v>
      </c>
      <c r="D49" s="14"/>
      <c r="E49" s="21">
        <v>213750755</v>
      </c>
      <c r="F49" s="21"/>
      <c r="G49" s="21">
        <v>40225244</v>
      </c>
    </row>
    <row r="50" spans="1:7" x14ac:dyDescent="0.3">
      <c r="A50" s="3"/>
      <c r="D50" s="14"/>
      <c r="E50" s="13"/>
      <c r="F50" s="13"/>
      <c r="G50" s="13"/>
    </row>
    <row r="51" spans="1:7" x14ac:dyDescent="0.3">
      <c r="A51" s="3"/>
      <c r="D51" s="14"/>
    </row>
    <row r="52" spans="1:7" x14ac:dyDescent="0.3">
      <c r="D52" s="14"/>
    </row>
    <row r="53" spans="1:7" x14ac:dyDescent="0.3">
      <c r="D53" s="14"/>
      <c r="E53" s="25"/>
      <c r="F53" s="25"/>
      <c r="G53" s="25"/>
    </row>
  </sheetData>
  <phoneticPr fontId="2" type="noConversion"/>
  <pageMargins left="0.48" right="0.52" top="0.75" bottom="0.75" header="0.3" footer="0.3"/>
  <pageSetup paperSize="9" scale="95" orientation="portrait" r:id="rId1"/>
  <headerFooter>
    <oddFooter>&amp;R&amp;8&amp;KFF0000&amp;A; 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44"/>
  <sheetViews>
    <sheetView zoomScale="80" zoomScaleNormal="100" workbookViewId="0">
      <selection activeCell="C45" sqref="C45"/>
    </sheetView>
  </sheetViews>
  <sheetFormatPr defaultColWidth="9.109375" defaultRowHeight="13.8" x14ac:dyDescent="0.3"/>
  <cols>
    <col min="1" max="1" width="8.109375" style="1" customWidth="1"/>
    <col min="2" max="2" width="3.88671875" style="6" bestFit="1" customWidth="1"/>
    <col min="3" max="3" width="42.44140625" style="6" customWidth="1"/>
    <col min="4" max="4" width="8.88671875" style="6" bestFit="1" customWidth="1"/>
    <col min="5" max="5" width="19.109375" style="6" customWidth="1"/>
    <col min="6" max="6" width="2" style="6" customWidth="1"/>
    <col min="7" max="7" width="17.44140625" style="6" customWidth="1"/>
    <col min="8" max="8" width="15.88671875" style="26" bestFit="1" customWidth="1"/>
    <col min="9" max="16384" width="9.109375" style="26"/>
  </cols>
  <sheetData>
    <row r="1" spans="1:8" ht="12.75" x14ac:dyDescent="0.2">
      <c r="H1" s="2"/>
    </row>
    <row r="2" spans="1:8" ht="12.75" x14ac:dyDescent="0.2">
      <c r="A2" s="27"/>
      <c r="C2" s="9" t="s">
        <v>80</v>
      </c>
      <c r="D2" s="10" t="s">
        <v>50</v>
      </c>
      <c r="E2" s="72" t="s">
        <v>121</v>
      </c>
      <c r="F2" s="72"/>
      <c r="G2" s="72" t="s">
        <v>122</v>
      </c>
    </row>
    <row r="3" spans="1:8" ht="12.75" x14ac:dyDescent="0.2">
      <c r="B3" s="5" t="s">
        <v>43</v>
      </c>
      <c r="C3" s="12" t="s">
        <v>51</v>
      </c>
      <c r="D3" s="14"/>
    </row>
    <row r="4" spans="1:8" ht="12.75" x14ac:dyDescent="0.2">
      <c r="B4" s="5">
        <v>1</v>
      </c>
      <c r="C4" s="12" t="s">
        <v>4</v>
      </c>
      <c r="D4" s="14"/>
      <c r="E4" s="16">
        <v>0</v>
      </c>
      <c r="F4" s="16"/>
      <c r="G4" s="28">
        <v>0</v>
      </c>
    </row>
    <row r="5" spans="1:8" ht="12.75" x14ac:dyDescent="0.2">
      <c r="B5" s="5">
        <v>2</v>
      </c>
      <c r="C5" s="6" t="s">
        <v>52</v>
      </c>
      <c r="D5" s="14"/>
      <c r="E5" s="16"/>
      <c r="F5" s="16"/>
      <c r="G5" s="28"/>
      <c r="H5" s="70"/>
    </row>
    <row r="6" spans="1:8" ht="12.75" x14ac:dyDescent="0.2">
      <c r="B6" s="5" t="s">
        <v>81</v>
      </c>
      <c r="C6" s="17" t="s">
        <v>82</v>
      </c>
      <c r="D6" s="14"/>
      <c r="E6" s="16">
        <v>154221392</v>
      </c>
      <c r="F6" s="16"/>
      <c r="G6" s="28">
        <v>0</v>
      </c>
      <c r="H6" s="70"/>
    </row>
    <row r="7" spans="1:8" ht="12.75" x14ac:dyDescent="0.2">
      <c r="B7" s="5" t="s">
        <v>83</v>
      </c>
      <c r="C7" s="17" t="s">
        <v>84</v>
      </c>
      <c r="D7" s="14"/>
      <c r="E7" s="16">
        <v>0</v>
      </c>
      <c r="F7" s="16"/>
      <c r="G7" s="28">
        <v>0</v>
      </c>
      <c r="H7" s="70"/>
    </row>
    <row r="8" spans="1:8" ht="12.75" x14ac:dyDescent="0.2">
      <c r="B8" s="29" t="s">
        <v>85</v>
      </c>
      <c r="C8" s="17" t="s">
        <v>86</v>
      </c>
      <c r="D8" s="14"/>
      <c r="E8" s="16">
        <v>0</v>
      </c>
      <c r="F8" s="16"/>
      <c r="G8" s="28">
        <v>0</v>
      </c>
      <c r="H8" s="70"/>
    </row>
    <row r="9" spans="1:8" ht="12.75" x14ac:dyDescent="0.2">
      <c r="B9" s="5"/>
      <c r="C9" s="11" t="s">
        <v>6</v>
      </c>
      <c r="D9" s="14"/>
      <c r="E9" s="15">
        <v>154221392</v>
      </c>
      <c r="F9" s="15"/>
      <c r="G9" s="28">
        <v>0</v>
      </c>
      <c r="H9" s="70"/>
    </row>
    <row r="10" spans="1:8" ht="15.75" customHeight="1" x14ac:dyDescent="0.2">
      <c r="B10" s="5">
        <v>3</v>
      </c>
      <c r="C10" s="12" t="s">
        <v>53</v>
      </c>
      <c r="D10" s="14"/>
      <c r="E10" s="16"/>
      <c r="F10" s="16"/>
      <c r="G10" s="28"/>
      <c r="H10" s="70"/>
    </row>
    <row r="11" spans="1:8" ht="12.75" x14ac:dyDescent="0.2">
      <c r="B11" s="5" t="s">
        <v>81</v>
      </c>
      <c r="C11" s="17" t="s">
        <v>87</v>
      </c>
      <c r="D11" s="14"/>
      <c r="E11" s="16">
        <v>37445996</v>
      </c>
      <c r="F11" s="16"/>
      <c r="G11" s="4">
        <v>4251307</v>
      </c>
      <c r="H11" s="70"/>
    </row>
    <row r="12" spans="1:8" ht="12.75" x14ac:dyDescent="0.2">
      <c r="B12" s="5" t="s">
        <v>83</v>
      </c>
      <c r="C12" s="17" t="s">
        <v>88</v>
      </c>
      <c r="D12" s="14"/>
      <c r="E12" s="16">
        <v>2140244</v>
      </c>
      <c r="F12" s="16"/>
      <c r="G12" s="4">
        <v>192400</v>
      </c>
      <c r="H12" s="70"/>
    </row>
    <row r="13" spans="1:8" ht="12.75" x14ac:dyDescent="0.2">
      <c r="B13" s="29" t="s">
        <v>110</v>
      </c>
      <c r="C13" s="17" t="s">
        <v>89</v>
      </c>
      <c r="D13" s="14"/>
      <c r="E13" s="16">
        <v>710283</v>
      </c>
      <c r="F13" s="16"/>
      <c r="G13" s="4">
        <v>35521</v>
      </c>
      <c r="H13" s="70"/>
    </row>
    <row r="14" spans="1:8" ht="12.75" x14ac:dyDescent="0.2">
      <c r="B14" s="5" t="s">
        <v>90</v>
      </c>
      <c r="C14" s="17" t="s">
        <v>118</v>
      </c>
      <c r="D14" s="14"/>
      <c r="E14" s="16">
        <v>80000</v>
      </c>
      <c r="F14" s="16"/>
      <c r="G14" s="4">
        <v>32116295</v>
      </c>
      <c r="H14" s="70"/>
    </row>
    <row r="15" spans="1:8" ht="12.75" x14ac:dyDescent="0.2">
      <c r="B15" s="5" t="s">
        <v>91</v>
      </c>
      <c r="C15" s="17" t="s">
        <v>92</v>
      </c>
      <c r="D15" s="14"/>
      <c r="E15" s="16">
        <v>582083</v>
      </c>
      <c r="F15" s="16"/>
      <c r="G15" s="4">
        <v>582084</v>
      </c>
      <c r="H15" s="70"/>
    </row>
    <row r="16" spans="1:8" ht="12.75" x14ac:dyDescent="0.2">
      <c r="B16" s="5"/>
      <c r="C16" s="11" t="s">
        <v>79</v>
      </c>
      <c r="D16" s="14"/>
      <c r="E16" s="21">
        <v>40958606</v>
      </c>
      <c r="F16" s="21"/>
      <c r="G16" s="21">
        <v>37177607</v>
      </c>
      <c r="H16" s="70"/>
    </row>
    <row r="17" spans="2:8" ht="12.75" x14ac:dyDescent="0.2">
      <c r="B17" s="5">
        <v>4</v>
      </c>
      <c r="C17" s="6" t="s">
        <v>93</v>
      </c>
      <c r="D17" s="14"/>
      <c r="E17" s="16">
        <v>10204991</v>
      </c>
      <c r="F17" s="16"/>
      <c r="G17" s="16">
        <v>0</v>
      </c>
      <c r="H17" s="70"/>
    </row>
    <row r="18" spans="2:8" ht="12.75" x14ac:dyDescent="0.2">
      <c r="B18" s="5">
        <v>5</v>
      </c>
      <c r="C18" s="6" t="s">
        <v>94</v>
      </c>
      <c r="D18" s="14"/>
      <c r="E18" s="16">
        <v>0</v>
      </c>
      <c r="F18" s="16"/>
      <c r="G18" s="16">
        <v>0</v>
      </c>
      <c r="H18" s="70"/>
    </row>
    <row r="19" spans="2:8" ht="12.75" x14ac:dyDescent="0.2">
      <c r="B19" s="5"/>
      <c r="C19" s="11" t="s">
        <v>95</v>
      </c>
      <c r="D19" s="14"/>
      <c r="E19" s="21">
        <v>205384989</v>
      </c>
      <c r="F19" s="21">
        <v>0</v>
      </c>
      <c r="G19" s="21">
        <v>37177607</v>
      </c>
      <c r="H19" s="70"/>
    </row>
    <row r="20" spans="2:8" ht="12.75" x14ac:dyDescent="0.2">
      <c r="B20" s="5" t="s">
        <v>44</v>
      </c>
      <c r="C20" s="12" t="s">
        <v>96</v>
      </c>
      <c r="D20" s="14"/>
      <c r="E20" s="16"/>
      <c r="F20" s="16"/>
      <c r="G20" s="28"/>
      <c r="H20" s="70"/>
    </row>
    <row r="21" spans="2:8" ht="12.75" hidden="1" x14ac:dyDescent="0.2">
      <c r="B21" s="5">
        <v>1</v>
      </c>
      <c r="C21" s="6" t="s">
        <v>54</v>
      </c>
      <c r="D21" s="14"/>
      <c r="E21" s="16"/>
      <c r="F21" s="16"/>
      <c r="G21" s="28"/>
      <c r="H21" s="70"/>
    </row>
    <row r="22" spans="2:8" ht="12.75" hidden="1" x14ac:dyDescent="0.2">
      <c r="B22" s="5" t="s">
        <v>81</v>
      </c>
      <c r="C22" s="17" t="s">
        <v>97</v>
      </c>
      <c r="D22" s="14"/>
      <c r="E22" s="16">
        <v>0</v>
      </c>
      <c r="F22" s="16"/>
      <c r="G22" s="28">
        <v>0</v>
      </c>
      <c r="H22" s="70"/>
    </row>
    <row r="23" spans="2:8" ht="12.75" hidden="1" x14ac:dyDescent="0.2">
      <c r="B23" s="5" t="s">
        <v>83</v>
      </c>
      <c r="C23" s="17" t="s">
        <v>98</v>
      </c>
      <c r="D23" s="14"/>
      <c r="E23" s="16">
        <v>0</v>
      </c>
      <c r="F23" s="16"/>
      <c r="G23" s="28">
        <v>0</v>
      </c>
      <c r="H23" s="70"/>
    </row>
    <row r="24" spans="2:8" ht="12.75" hidden="1" x14ac:dyDescent="0.2">
      <c r="B24" s="5"/>
      <c r="C24" s="11" t="s">
        <v>99</v>
      </c>
      <c r="D24" s="14"/>
      <c r="E24" s="15">
        <v>0</v>
      </c>
      <c r="F24" s="15"/>
      <c r="G24" s="28">
        <v>0</v>
      </c>
      <c r="H24" s="70"/>
    </row>
    <row r="25" spans="2:8" ht="12.75" collapsed="1" x14ac:dyDescent="0.2">
      <c r="B25" s="5">
        <v>2</v>
      </c>
      <c r="C25" s="6" t="s">
        <v>55</v>
      </c>
      <c r="D25" s="14"/>
      <c r="E25" s="16">
        <v>0</v>
      </c>
      <c r="F25" s="16"/>
      <c r="G25" s="28">
        <v>0</v>
      </c>
      <c r="H25" s="70"/>
    </row>
    <row r="26" spans="2:8" ht="12.75" x14ac:dyDescent="0.2">
      <c r="B26" s="5">
        <v>3</v>
      </c>
      <c r="C26" s="6" t="s">
        <v>100</v>
      </c>
      <c r="D26" s="14"/>
      <c r="E26" s="16">
        <v>0</v>
      </c>
      <c r="F26" s="16"/>
      <c r="G26" s="28">
        <v>0</v>
      </c>
      <c r="H26" s="70"/>
    </row>
    <row r="27" spans="2:8" ht="12.75" x14ac:dyDescent="0.2">
      <c r="B27" s="5">
        <v>4</v>
      </c>
      <c r="C27" s="6" t="s">
        <v>93</v>
      </c>
      <c r="D27" s="14"/>
      <c r="E27" s="16">
        <v>0</v>
      </c>
      <c r="F27" s="16"/>
      <c r="G27" s="28">
        <v>0</v>
      </c>
      <c r="H27" s="70"/>
    </row>
    <row r="28" spans="2:8" ht="12.75" x14ac:dyDescent="0.2">
      <c r="B28" s="5"/>
      <c r="C28" s="11" t="s">
        <v>101</v>
      </c>
      <c r="D28" s="14"/>
      <c r="E28" s="21">
        <v>0</v>
      </c>
      <c r="F28" s="15"/>
      <c r="G28" s="21">
        <v>0</v>
      </c>
      <c r="H28" s="70"/>
    </row>
    <row r="29" spans="2:8" ht="12.75" x14ac:dyDescent="0.2">
      <c r="B29" s="5" t="s">
        <v>56</v>
      </c>
      <c r="C29" s="12" t="s">
        <v>57</v>
      </c>
      <c r="D29" s="14"/>
      <c r="E29" s="16"/>
      <c r="F29" s="16"/>
      <c r="G29" s="28"/>
      <c r="H29" s="70"/>
    </row>
    <row r="30" spans="2:8" ht="12.75" x14ac:dyDescent="0.2">
      <c r="B30" s="5">
        <v>1</v>
      </c>
      <c r="C30" s="6" t="s">
        <v>58</v>
      </c>
      <c r="D30" s="14"/>
      <c r="E30" s="16">
        <v>3500000</v>
      </c>
      <c r="F30" s="16"/>
      <c r="G30" s="4">
        <v>3500000</v>
      </c>
      <c r="H30" s="70"/>
    </row>
    <row r="31" spans="2:8" ht="12.75" x14ac:dyDescent="0.2">
      <c r="B31" s="5">
        <f>B30+1</f>
        <v>2</v>
      </c>
      <c r="C31" s="6" t="s">
        <v>102</v>
      </c>
      <c r="D31" s="14"/>
      <c r="E31" s="16">
        <v>0</v>
      </c>
      <c r="F31" s="16"/>
      <c r="G31" s="4">
        <v>0</v>
      </c>
      <c r="H31" s="70"/>
    </row>
    <row r="32" spans="2:8" ht="12.75" x14ac:dyDescent="0.2">
      <c r="B32" s="5">
        <f t="shared" ref="B32:B37" si="0">B31+1</f>
        <v>3</v>
      </c>
      <c r="C32" s="6" t="s">
        <v>103</v>
      </c>
      <c r="D32" s="14"/>
      <c r="E32" s="16">
        <v>0</v>
      </c>
      <c r="F32" s="16"/>
      <c r="G32" s="4">
        <v>0</v>
      </c>
      <c r="H32" s="70"/>
    </row>
    <row r="33" spans="2:8" ht="12.75" x14ac:dyDescent="0.2">
      <c r="B33" s="5">
        <f t="shared" si="0"/>
        <v>4</v>
      </c>
      <c r="C33" s="6" t="s">
        <v>104</v>
      </c>
      <c r="D33" s="14"/>
      <c r="E33" s="16">
        <v>0</v>
      </c>
      <c r="F33" s="16"/>
      <c r="G33" s="4">
        <v>0</v>
      </c>
      <c r="H33" s="70"/>
    </row>
    <row r="34" spans="2:8" ht="12.75" x14ac:dyDescent="0.2">
      <c r="B34" s="5">
        <f t="shared" si="0"/>
        <v>5</v>
      </c>
      <c r="C34" s="6" t="s">
        <v>105</v>
      </c>
      <c r="D34" s="14"/>
      <c r="E34" s="16">
        <v>0</v>
      </c>
      <c r="F34" s="16"/>
      <c r="G34" s="4">
        <v>0</v>
      </c>
      <c r="H34" s="70"/>
    </row>
    <row r="35" spans="2:8" ht="12.75" x14ac:dyDescent="0.2">
      <c r="B35" s="5">
        <f t="shared" si="0"/>
        <v>6</v>
      </c>
      <c r="C35" s="6" t="s">
        <v>59</v>
      </c>
      <c r="D35" s="14"/>
      <c r="E35" s="16">
        <v>0</v>
      </c>
      <c r="F35" s="16"/>
      <c r="G35" s="4">
        <v>0</v>
      </c>
      <c r="H35" s="70"/>
    </row>
    <row r="36" spans="2:8" ht="12.75" x14ac:dyDescent="0.2">
      <c r="B36" s="5">
        <f t="shared" si="0"/>
        <v>7</v>
      </c>
      <c r="C36" s="6" t="s">
        <v>106</v>
      </c>
      <c r="D36" s="14"/>
      <c r="E36" s="16">
        <v>-452363</v>
      </c>
      <c r="F36" s="16"/>
      <c r="G36" s="4">
        <v>0</v>
      </c>
      <c r="H36" s="70"/>
    </row>
    <row r="37" spans="2:8" ht="12.75" x14ac:dyDescent="0.2">
      <c r="B37" s="5">
        <f t="shared" si="0"/>
        <v>8</v>
      </c>
      <c r="C37" s="6" t="s">
        <v>107</v>
      </c>
      <c r="D37" s="14"/>
      <c r="E37" s="16">
        <v>5318129.2</v>
      </c>
      <c r="F37" s="16"/>
      <c r="G37" s="4">
        <v>-452363</v>
      </c>
      <c r="H37" s="70"/>
    </row>
    <row r="38" spans="2:8" ht="5.25" customHeight="1" x14ac:dyDescent="0.3">
      <c r="B38" s="5"/>
      <c r="D38" s="14"/>
      <c r="E38" s="16"/>
      <c r="F38" s="16"/>
      <c r="G38" s="4"/>
      <c r="H38" s="70"/>
    </row>
    <row r="39" spans="2:8" x14ac:dyDescent="0.3">
      <c r="B39" s="5"/>
      <c r="C39" s="11" t="s">
        <v>108</v>
      </c>
      <c r="D39" s="14"/>
      <c r="E39" s="21">
        <v>8365766.2000000002</v>
      </c>
      <c r="F39" s="15">
        <v>0</v>
      </c>
      <c r="G39" s="21">
        <v>3047637</v>
      </c>
      <c r="H39" s="70"/>
    </row>
    <row r="40" spans="2:8" ht="5.25" customHeight="1" x14ac:dyDescent="0.3">
      <c r="B40" s="5"/>
      <c r="E40" s="15"/>
      <c r="F40" s="15"/>
      <c r="G40" s="31"/>
      <c r="H40" s="70"/>
    </row>
    <row r="41" spans="2:8" x14ac:dyDescent="0.3">
      <c r="B41" s="5"/>
      <c r="C41" s="11" t="s">
        <v>109</v>
      </c>
      <c r="E41" s="32">
        <v>213750755.19999999</v>
      </c>
      <c r="F41" s="49">
        <v>0</v>
      </c>
      <c r="G41" s="32">
        <v>40225244</v>
      </c>
      <c r="H41" s="70"/>
    </row>
    <row r="42" spans="2:8" x14ac:dyDescent="0.3">
      <c r="H42" s="70"/>
    </row>
    <row r="43" spans="2:8" x14ac:dyDescent="0.3">
      <c r="E43" s="69"/>
      <c r="F43" s="69"/>
      <c r="G43" s="69"/>
    </row>
    <row r="44" spans="2:8" x14ac:dyDescent="0.3">
      <c r="E44" s="71"/>
    </row>
  </sheetData>
  <phoneticPr fontId="2" type="noConversion"/>
  <pageMargins left="0.38" right="0.35" top="0.75" bottom="0.75" header="0.3" footer="0.3"/>
  <pageSetup paperSize="9" orientation="portrait" r:id="rId1"/>
  <headerFooter>
    <oddFooter>&amp;R&amp;8&amp;A; 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H34"/>
  <sheetViews>
    <sheetView zoomScale="85" zoomScaleNormal="85" zoomScaleSheetLayoutView="75" workbookViewId="0">
      <selection activeCell="G28" sqref="G28"/>
    </sheetView>
  </sheetViews>
  <sheetFormatPr defaultColWidth="9.109375" defaultRowHeight="13.8" x14ac:dyDescent="0.3"/>
  <cols>
    <col min="1" max="1" width="8.6640625" style="33" customWidth="1"/>
    <col min="2" max="2" width="5.109375" style="5" bestFit="1" customWidth="1"/>
    <col min="3" max="3" width="47.88671875" style="6" customWidth="1"/>
    <col min="4" max="4" width="10.5546875" style="6" customWidth="1"/>
    <col min="5" max="5" width="16.5546875" style="6" customWidth="1"/>
    <col min="6" max="6" width="1.44140625" style="6" customWidth="1"/>
    <col min="7" max="7" width="15.109375" style="34" customWidth="1"/>
    <col min="8" max="16384" width="9.109375" style="26"/>
  </cols>
  <sheetData>
    <row r="2" spans="1:8" ht="15" customHeight="1" x14ac:dyDescent="0.2">
      <c r="C2" s="74" t="s">
        <v>119</v>
      </c>
      <c r="D2" s="74"/>
      <c r="E2" s="74"/>
      <c r="F2" s="74"/>
      <c r="G2" s="74"/>
      <c r="H2" s="2"/>
    </row>
    <row r="3" spans="1:8" ht="15" customHeight="1" x14ac:dyDescent="0.2">
      <c r="C3" s="74" t="s">
        <v>115</v>
      </c>
      <c r="D3" s="74"/>
      <c r="E3" s="74"/>
      <c r="F3" s="74"/>
      <c r="G3" s="74"/>
    </row>
    <row r="5" spans="1:8" x14ac:dyDescent="0.3">
      <c r="A5" s="73"/>
      <c r="B5" s="76" t="s">
        <v>60</v>
      </c>
      <c r="C5" s="76" t="s">
        <v>61</v>
      </c>
      <c r="D5" s="77" t="s">
        <v>50</v>
      </c>
      <c r="E5" s="78" t="s">
        <v>121</v>
      </c>
      <c r="F5" s="10"/>
      <c r="G5" s="75" t="s">
        <v>122</v>
      </c>
    </row>
    <row r="6" spans="1:8" x14ac:dyDescent="0.3">
      <c r="A6" s="73"/>
      <c r="B6" s="76"/>
      <c r="C6" s="76"/>
      <c r="D6" s="77"/>
      <c r="E6" s="78"/>
      <c r="F6" s="10"/>
      <c r="G6" s="75"/>
    </row>
    <row r="7" spans="1:8" ht="12.75" x14ac:dyDescent="0.2">
      <c r="A7" s="30"/>
      <c r="B7" s="5">
        <v>1</v>
      </c>
      <c r="C7" s="6" t="s">
        <v>62</v>
      </c>
      <c r="D7" s="14"/>
      <c r="E7" s="16">
        <v>148197302</v>
      </c>
      <c r="F7" s="16"/>
      <c r="G7" s="35">
        <v>3854384</v>
      </c>
    </row>
    <row r="8" spans="1:8" ht="12.75" x14ac:dyDescent="0.2">
      <c r="A8" s="30"/>
      <c r="B8" s="23">
        <v>2</v>
      </c>
      <c r="C8" s="36" t="s">
        <v>63</v>
      </c>
      <c r="D8" s="14"/>
      <c r="E8" s="16">
        <v>0</v>
      </c>
      <c r="F8" s="16"/>
      <c r="G8" s="35">
        <v>0</v>
      </c>
    </row>
    <row r="9" spans="1:8" ht="25.5" x14ac:dyDescent="0.2">
      <c r="A9" s="30"/>
      <c r="B9" s="23">
        <v>3</v>
      </c>
      <c r="C9" s="36" t="s">
        <v>64</v>
      </c>
      <c r="D9" s="14"/>
      <c r="E9" s="16">
        <v>0</v>
      </c>
      <c r="F9" s="16"/>
      <c r="G9" s="35">
        <v>0</v>
      </c>
    </row>
    <row r="10" spans="1:8" ht="12.75" x14ac:dyDescent="0.2">
      <c r="A10" s="30"/>
      <c r="B10" s="5">
        <v>4</v>
      </c>
      <c r="C10" s="6" t="s">
        <v>65</v>
      </c>
      <c r="D10" s="14"/>
      <c r="E10" s="16">
        <v>-124357626</v>
      </c>
      <c r="F10" s="16"/>
      <c r="G10" s="37">
        <v>-3339622</v>
      </c>
    </row>
    <row r="11" spans="1:8" ht="12.75" x14ac:dyDescent="0.2">
      <c r="A11" s="30"/>
      <c r="B11" s="23">
        <v>5</v>
      </c>
      <c r="C11" s="6" t="s">
        <v>112</v>
      </c>
      <c r="D11" s="14"/>
      <c r="E11" s="21">
        <v>-4712656</v>
      </c>
      <c r="F11" s="15">
        <v>0</v>
      </c>
      <c r="G11" s="21">
        <v>-279261</v>
      </c>
    </row>
    <row r="12" spans="1:8" ht="12.75" x14ac:dyDescent="0.2">
      <c r="A12" s="30"/>
      <c r="B12" s="39"/>
      <c r="C12" s="6" t="s">
        <v>111</v>
      </c>
      <c r="D12" s="14"/>
      <c r="E12" s="16">
        <v>-4050291</v>
      </c>
      <c r="F12" s="16">
        <v>0</v>
      </c>
      <c r="G12" s="35">
        <v>-241739</v>
      </c>
    </row>
    <row r="13" spans="1:8" ht="15" customHeight="1" x14ac:dyDescent="0.2">
      <c r="A13" s="30"/>
      <c r="B13" s="39"/>
      <c r="C13" s="36" t="s">
        <v>113</v>
      </c>
      <c r="D13" s="14"/>
      <c r="E13" s="16">
        <v>-662365</v>
      </c>
      <c r="F13" s="16"/>
      <c r="G13" s="35">
        <v>-37522</v>
      </c>
    </row>
    <row r="14" spans="1:8" ht="12.75" x14ac:dyDescent="0.2">
      <c r="A14" s="1"/>
      <c r="B14" s="5">
        <v>6</v>
      </c>
      <c r="C14" s="36" t="s">
        <v>66</v>
      </c>
      <c r="D14" s="14"/>
      <c r="E14" s="16">
        <v>-1200013</v>
      </c>
      <c r="F14" s="16"/>
      <c r="G14" s="35">
        <v>-56802</v>
      </c>
    </row>
    <row r="15" spans="1:8" ht="12.75" x14ac:dyDescent="0.2">
      <c r="A15" s="1"/>
      <c r="B15" s="5">
        <v>7</v>
      </c>
      <c r="C15" s="36" t="s">
        <v>67</v>
      </c>
      <c r="D15" s="14"/>
      <c r="E15" s="16">
        <v>-7646896</v>
      </c>
      <c r="F15" s="16"/>
      <c r="G15" s="35">
        <v>-671102</v>
      </c>
    </row>
    <row r="16" spans="1:8" ht="12.75" x14ac:dyDescent="0.2">
      <c r="A16" s="1"/>
      <c r="B16" s="11">
        <v>8</v>
      </c>
      <c r="C16" s="40" t="s">
        <v>68</v>
      </c>
      <c r="D16" s="14"/>
      <c r="E16" s="21">
        <v>-137917191</v>
      </c>
      <c r="F16" s="15">
        <v>0</v>
      </c>
      <c r="G16" s="21">
        <v>-4346787</v>
      </c>
    </row>
    <row r="17" spans="1:7" ht="16.5" customHeight="1" x14ac:dyDescent="0.2">
      <c r="A17" s="30"/>
      <c r="B17" s="41">
        <v>9</v>
      </c>
      <c r="C17" s="40" t="s">
        <v>116</v>
      </c>
      <c r="D17" s="14"/>
      <c r="E17" s="21">
        <v>10280111</v>
      </c>
      <c r="F17" s="15">
        <v>0</v>
      </c>
      <c r="G17" s="21">
        <v>-492403</v>
      </c>
    </row>
    <row r="18" spans="1:7" ht="25.5" x14ac:dyDescent="0.2">
      <c r="A18" s="30"/>
      <c r="B18" s="23">
        <v>10</v>
      </c>
      <c r="C18" s="36" t="s">
        <v>69</v>
      </c>
      <c r="D18" s="14"/>
      <c r="E18" s="16">
        <v>0</v>
      </c>
      <c r="F18" s="16"/>
      <c r="G18" s="35">
        <v>0</v>
      </c>
    </row>
    <row r="19" spans="1:7" ht="15" customHeight="1" x14ac:dyDescent="0.2">
      <c r="A19" s="30"/>
      <c r="B19" s="23">
        <v>11</v>
      </c>
      <c r="C19" s="36" t="s">
        <v>70</v>
      </c>
      <c r="D19" s="14"/>
      <c r="E19" s="16">
        <v>0</v>
      </c>
      <c r="F19" s="16"/>
      <c r="G19" s="35">
        <v>0</v>
      </c>
    </row>
    <row r="20" spans="1:7" ht="12.75" x14ac:dyDescent="0.2">
      <c r="A20" s="30"/>
      <c r="B20" s="23">
        <v>12</v>
      </c>
      <c r="C20" s="6" t="s">
        <v>71</v>
      </c>
      <c r="D20" s="14"/>
      <c r="E20" s="16">
        <v>0</v>
      </c>
      <c r="F20" s="15"/>
      <c r="G20" s="35">
        <v>0</v>
      </c>
    </row>
    <row r="21" spans="1:7" ht="12.75" x14ac:dyDescent="0.2">
      <c r="A21" s="30"/>
      <c r="B21" s="23">
        <v>12.1</v>
      </c>
      <c r="C21" s="42" t="s">
        <v>72</v>
      </c>
      <c r="D21" s="14"/>
      <c r="E21" s="16">
        <v>0</v>
      </c>
      <c r="F21" s="16"/>
      <c r="G21" s="35">
        <v>0</v>
      </c>
    </row>
    <row r="22" spans="1:7" ht="12.75" x14ac:dyDescent="0.2">
      <c r="A22" s="30"/>
      <c r="B22" s="23">
        <v>12.2</v>
      </c>
      <c r="C22" s="36" t="s">
        <v>73</v>
      </c>
      <c r="D22" s="14"/>
      <c r="E22" s="16">
        <v>-3805816</v>
      </c>
      <c r="F22" s="16"/>
      <c r="G22" s="35">
        <v>382</v>
      </c>
    </row>
    <row r="23" spans="1:7" ht="12.75" x14ac:dyDescent="0.2">
      <c r="A23" s="30"/>
      <c r="B23" s="23">
        <v>12.3</v>
      </c>
      <c r="C23" s="36" t="s">
        <v>74</v>
      </c>
      <c r="D23" s="14"/>
      <c r="E23" s="16">
        <v>-576934</v>
      </c>
      <c r="F23" s="16"/>
      <c r="G23" s="35">
        <v>39658</v>
      </c>
    </row>
    <row r="24" spans="1:7" ht="12.75" x14ac:dyDescent="0.2">
      <c r="A24" s="30"/>
      <c r="B24" s="23">
        <v>12.4</v>
      </c>
      <c r="C24" s="43" t="s">
        <v>75</v>
      </c>
      <c r="D24" s="14"/>
      <c r="E24" s="16">
        <v>0</v>
      </c>
      <c r="F24" s="16"/>
      <c r="G24" s="35">
        <v>0</v>
      </c>
    </row>
    <row r="25" spans="1:7" ht="25.5" customHeight="1" x14ac:dyDescent="0.2">
      <c r="A25" s="30"/>
      <c r="B25" s="41">
        <v>13</v>
      </c>
      <c r="C25" s="44" t="s">
        <v>114</v>
      </c>
      <c r="D25" s="11"/>
      <c r="E25" s="15">
        <v>-4382750</v>
      </c>
      <c r="F25" s="15">
        <v>0</v>
      </c>
      <c r="G25" s="15">
        <v>40040</v>
      </c>
    </row>
    <row r="26" spans="1:7" ht="12.75" x14ac:dyDescent="0.2">
      <c r="A26" s="30"/>
      <c r="B26" s="41">
        <v>14</v>
      </c>
      <c r="C26" s="45" t="s">
        <v>76</v>
      </c>
      <c r="D26" s="14"/>
      <c r="E26" s="21">
        <v>5897361</v>
      </c>
      <c r="F26" s="15">
        <v>0</v>
      </c>
      <c r="G26" s="21">
        <v>-452363</v>
      </c>
    </row>
    <row r="27" spans="1:7" ht="12.75" x14ac:dyDescent="0.2">
      <c r="A27" s="30"/>
      <c r="B27" s="23">
        <v>15</v>
      </c>
      <c r="C27" s="36" t="s">
        <v>77</v>
      </c>
      <c r="D27" s="14"/>
      <c r="E27" s="16">
        <v>-579231.80000000005</v>
      </c>
      <c r="F27" s="16"/>
      <c r="G27" s="16">
        <v>0</v>
      </c>
    </row>
    <row r="28" spans="1:7" x14ac:dyDescent="0.3">
      <c r="A28" s="30"/>
      <c r="B28" s="41">
        <v>16</v>
      </c>
      <c r="C28" s="40" t="s">
        <v>78</v>
      </c>
      <c r="D28" s="14"/>
      <c r="E28" s="21">
        <v>5318129.2</v>
      </c>
      <c r="F28" s="15">
        <v>0</v>
      </c>
      <c r="G28" s="21">
        <v>-452363</v>
      </c>
    </row>
    <row r="29" spans="1:7" x14ac:dyDescent="0.3">
      <c r="A29" s="30"/>
      <c r="B29" s="23"/>
      <c r="C29" s="36"/>
      <c r="D29" s="14"/>
      <c r="E29" s="46"/>
      <c r="F29" s="16"/>
      <c r="G29" s="35"/>
    </row>
    <row r="30" spans="1:7" x14ac:dyDescent="0.3">
      <c r="D30" s="14"/>
      <c r="E30" s="47"/>
      <c r="F30" s="13"/>
    </row>
    <row r="31" spans="1:7" x14ac:dyDescent="0.3">
      <c r="D31" s="14"/>
      <c r="E31" s="13"/>
      <c r="F31" s="13"/>
    </row>
    <row r="32" spans="1:7" x14ac:dyDescent="0.3">
      <c r="D32" s="14"/>
      <c r="E32" s="13"/>
      <c r="F32" s="13"/>
    </row>
    <row r="33" spans="4:6" x14ac:dyDescent="0.3">
      <c r="D33" s="14"/>
      <c r="E33" s="13"/>
      <c r="F33" s="13"/>
    </row>
    <row r="34" spans="4:6" x14ac:dyDescent="0.3">
      <c r="E34" s="13"/>
      <c r="F34" s="13"/>
    </row>
  </sheetData>
  <mergeCells count="8">
    <mergeCell ref="A5:A6"/>
    <mergeCell ref="C2:G2"/>
    <mergeCell ref="C3:G3"/>
    <mergeCell ref="G5:G6"/>
    <mergeCell ref="C5:C6"/>
    <mergeCell ref="B5:B6"/>
    <mergeCell ref="D5:D6"/>
    <mergeCell ref="E5:E6"/>
  </mergeCells>
  <phoneticPr fontId="2" type="noConversion"/>
  <pageMargins left="0.48" right="0.41" top="0.75" bottom="0.75" header="0.3" footer="0.3"/>
  <pageSetup paperSize="9" scale="97" orientation="portrait" r:id="rId1"/>
  <headerFooter>
    <oddFooter>&amp;R&amp;8&amp;A; 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2:H40"/>
  <sheetViews>
    <sheetView zoomScaleNormal="100" workbookViewId="0">
      <selection activeCell="C27" sqref="C27"/>
    </sheetView>
  </sheetViews>
  <sheetFormatPr defaultColWidth="9.109375" defaultRowHeight="13.8" x14ac:dyDescent="0.3"/>
  <cols>
    <col min="1" max="1" width="9.109375" style="26"/>
    <col min="2" max="2" width="6.6640625" style="55" customWidth="1"/>
    <col min="3" max="3" width="55.109375" style="26" bestFit="1" customWidth="1"/>
    <col min="4" max="4" width="14.6640625" style="26" customWidth="1"/>
    <col min="5" max="5" width="2.33203125" style="6" customWidth="1"/>
    <col min="6" max="6" width="15.109375" style="26" customWidth="1"/>
    <col min="7" max="7" width="12.5546875" style="26" bestFit="1" customWidth="1"/>
    <col min="8" max="8" width="10.5546875" style="26" bestFit="1" customWidth="1"/>
    <col min="9" max="16384" width="9.109375" style="26"/>
  </cols>
  <sheetData>
    <row r="2" spans="2:8" x14ac:dyDescent="0.3">
      <c r="B2" s="79"/>
      <c r="C2" s="76" t="s">
        <v>124</v>
      </c>
      <c r="D2" s="80">
        <v>2013</v>
      </c>
      <c r="E2" s="50"/>
      <c r="F2" s="80">
        <v>2012</v>
      </c>
      <c r="G2" s="2"/>
    </row>
    <row r="3" spans="2:8" x14ac:dyDescent="0.3">
      <c r="B3" s="79"/>
      <c r="C3" s="76"/>
      <c r="D3" s="80"/>
      <c r="E3" s="50"/>
      <c r="F3" s="80"/>
    </row>
    <row r="4" spans="2:8" ht="12.75" x14ac:dyDescent="0.2">
      <c r="B4" s="14" t="s">
        <v>43</v>
      </c>
      <c r="C4" s="12" t="s">
        <v>125</v>
      </c>
      <c r="D4" s="13"/>
      <c r="E4" s="13"/>
      <c r="F4" s="13"/>
    </row>
    <row r="5" spans="2:8" ht="12.75" x14ac:dyDescent="0.2">
      <c r="B5" s="14"/>
      <c r="C5" s="6" t="s">
        <v>126</v>
      </c>
      <c r="D5" s="13">
        <v>5897361</v>
      </c>
      <c r="E5" s="13"/>
      <c r="F5" s="13">
        <v>-452363</v>
      </c>
      <c r="G5" s="38"/>
      <c r="H5" s="38"/>
    </row>
    <row r="6" spans="2:8" ht="12.75" x14ac:dyDescent="0.2">
      <c r="B6" s="14"/>
      <c r="C6" s="6" t="s">
        <v>127</v>
      </c>
      <c r="D6" s="13"/>
      <c r="E6" s="13"/>
      <c r="F6" s="13"/>
    </row>
    <row r="7" spans="2:8" ht="12.75" x14ac:dyDescent="0.2">
      <c r="B7" s="14"/>
      <c r="C7" s="6" t="s">
        <v>128</v>
      </c>
      <c r="D7" s="13">
        <v>1200013</v>
      </c>
      <c r="E7" s="13"/>
      <c r="F7" s="13">
        <v>56802</v>
      </c>
      <c r="G7" s="38"/>
      <c r="H7" s="38"/>
    </row>
    <row r="8" spans="2:8" ht="12.75" x14ac:dyDescent="0.2">
      <c r="B8" s="14"/>
      <c r="C8" s="6" t="s">
        <v>129</v>
      </c>
      <c r="D8" s="13">
        <v>576934</v>
      </c>
      <c r="E8" s="13"/>
      <c r="F8" s="13">
        <v>-39658</v>
      </c>
      <c r="G8" s="38"/>
    </row>
    <row r="9" spans="2:8" ht="12.75" x14ac:dyDescent="0.2">
      <c r="B9" s="14"/>
      <c r="C9" s="6" t="s">
        <v>130</v>
      </c>
      <c r="D9" s="13">
        <v>0</v>
      </c>
      <c r="E9" s="13"/>
      <c r="F9" s="13">
        <v>0</v>
      </c>
      <c r="G9" s="38"/>
    </row>
    <row r="10" spans="2:8" ht="12.75" x14ac:dyDescent="0.2">
      <c r="B10" s="14"/>
      <c r="C10" s="6" t="s">
        <v>131</v>
      </c>
      <c r="D10" s="13">
        <v>3805816</v>
      </c>
      <c r="E10" s="13"/>
      <c r="F10" s="13">
        <v>-382</v>
      </c>
      <c r="G10" s="38"/>
    </row>
    <row r="11" spans="2:8" ht="25.5" x14ac:dyDescent="0.2">
      <c r="B11" s="14"/>
      <c r="C11" s="36" t="s">
        <v>132</v>
      </c>
      <c r="D11" s="13">
        <v>-147491403</v>
      </c>
      <c r="E11" s="13"/>
      <c r="F11" s="13">
        <v>-9996787</v>
      </c>
      <c r="G11" s="38"/>
      <c r="H11" s="38"/>
    </row>
    <row r="12" spans="2:8" ht="12.75" x14ac:dyDescent="0.2">
      <c r="B12" s="14"/>
      <c r="C12" s="6" t="s">
        <v>133</v>
      </c>
      <c r="D12" s="13">
        <v>-21287047</v>
      </c>
      <c r="E12" s="13"/>
      <c r="F12" s="13">
        <v>-26425906</v>
      </c>
      <c r="H12" s="38"/>
    </row>
    <row r="13" spans="2:8" ht="14.25" customHeight="1" x14ac:dyDescent="0.2">
      <c r="B13" s="14"/>
      <c r="C13" s="36" t="s">
        <v>134</v>
      </c>
      <c r="D13" s="13">
        <v>13516758.199999999</v>
      </c>
      <c r="E13" s="13"/>
      <c r="F13" s="13">
        <v>37217265</v>
      </c>
      <c r="G13" s="38"/>
      <c r="H13" s="38"/>
    </row>
    <row r="14" spans="2:8" ht="12.75" x14ac:dyDescent="0.2">
      <c r="B14" s="14"/>
      <c r="C14" s="36" t="s">
        <v>135</v>
      </c>
      <c r="D14" s="13">
        <v>-935927</v>
      </c>
      <c r="E14" s="13"/>
      <c r="F14" s="13">
        <v>-323918</v>
      </c>
    </row>
    <row r="15" spans="2:8" ht="12.75" x14ac:dyDescent="0.2">
      <c r="B15" s="14"/>
      <c r="C15" s="36" t="s">
        <v>136</v>
      </c>
      <c r="D15" s="13">
        <v>-3805816</v>
      </c>
      <c r="E15" s="13"/>
      <c r="F15" s="13">
        <v>382</v>
      </c>
      <c r="G15" s="38"/>
    </row>
    <row r="16" spans="2:8" ht="12.75" x14ac:dyDescent="0.2">
      <c r="B16" s="14"/>
      <c r="C16" s="6" t="s">
        <v>137</v>
      </c>
      <c r="D16" s="13">
        <v>-110000</v>
      </c>
      <c r="E16" s="13"/>
      <c r="F16" s="13">
        <v>0</v>
      </c>
      <c r="G16" s="38"/>
    </row>
    <row r="17" spans="2:8" ht="12.75" x14ac:dyDescent="0.2">
      <c r="B17" s="14"/>
      <c r="C17" s="24" t="s">
        <v>138</v>
      </c>
      <c r="D17" s="51">
        <v>-148633310.80000001</v>
      </c>
      <c r="E17" s="52"/>
      <c r="F17" s="51">
        <v>35435</v>
      </c>
      <c r="G17" s="38"/>
      <c r="H17" s="38"/>
    </row>
    <row r="18" spans="2:8" ht="12.75" x14ac:dyDescent="0.2">
      <c r="B18" s="14"/>
      <c r="C18" s="6"/>
      <c r="D18" s="13"/>
      <c r="E18" s="13"/>
      <c r="F18" s="13"/>
    </row>
    <row r="19" spans="2:8" ht="12.75" x14ac:dyDescent="0.2">
      <c r="B19" s="14" t="s">
        <v>44</v>
      </c>
      <c r="C19" s="12" t="s">
        <v>139</v>
      </c>
      <c r="D19" s="13"/>
      <c r="E19" s="13"/>
      <c r="F19" s="13"/>
    </row>
    <row r="20" spans="2:8" ht="12.75" x14ac:dyDescent="0.2">
      <c r="B20" s="14"/>
      <c r="C20" s="6" t="s">
        <v>140</v>
      </c>
      <c r="D20" s="13">
        <v>0</v>
      </c>
      <c r="E20" s="13"/>
      <c r="F20" s="13">
        <v>0</v>
      </c>
    </row>
    <row r="21" spans="2:8" ht="12.75" x14ac:dyDescent="0.2">
      <c r="B21" s="14"/>
      <c r="C21" s="6" t="s">
        <v>141</v>
      </c>
      <c r="D21" s="13">
        <v>-4868797</v>
      </c>
      <c r="E21" s="13"/>
      <c r="F21" s="13">
        <v>-3503508</v>
      </c>
    </row>
    <row r="22" spans="2:8" ht="12.75" x14ac:dyDescent="0.2">
      <c r="B22" s="14"/>
      <c r="C22" s="6" t="s">
        <v>142</v>
      </c>
      <c r="D22" s="13">
        <v>0</v>
      </c>
      <c r="E22" s="13"/>
      <c r="F22" s="13">
        <v>0</v>
      </c>
    </row>
    <row r="23" spans="2:8" ht="12.75" x14ac:dyDescent="0.2">
      <c r="B23" s="14"/>
      <c r="C23" s="6" t="s">
        <v>143</v>
      </c>
      <c r="D23" s="13">
        <v>0</v>
      </c>
      <c r="E23" s="13"/>
      <c r="F23" s="13">
        <v>0</v>
      </c>
    </row>
    <row r="24" spans="2:8" ht="12.75" x14ac:dyDescent="0.2">
      <c r="B24" s="14"/>
      <c r="C24" s="6" t="s">
        <v>144</v>
      </c>
      <c r="D24" s="13">
        <v>0</v>
      </c>
      <c r="E24" s="13"/>
      <c r="F24" s="13">
        <v>0</v>
      </c>
    </row>
    <row r="25" spans="2:8" ht="12.75" x14ac:dyDescent="0.2">
      <c r="B25" s="14"/>
      <c r="C25" s="17" t="s">
        <v>145</v>
      </c>
      <c r="D25" s="51">
        <v>-4868797</v>
      </c>
      <c r="E25" s="52"/>
      <c r="F25" s="51">
        <v>-3503508</v>
      </c>
    </row>
    <row r="26" spans="2:8" x14ac:dyDescent="0.3">
      <c r="B26" s="14"/>
      <c r="C26" s="6"/>
      <c r="D26" s="13"/>
      <c r="E26" s="13"/>
      <c r="F26" s="13"/>
    </row>
    <row r="27" spans="2:8" x14ac:dyDescent="0.3">
      <c r="B27" s="14" t="s">
        <v>56</v>
      </c>
      <c r="C27" s="12" t="s">
        <v>146</v>
      </c>
      <c r="D27" s="13"/>
      <c r="E27" s="13"/>
      <c r="F27" s="13"/>
    </row>
    <row r="28" spans="2:8" x14ac:dyDescent="0.3">
      <c r="B28" s="14"/>
      <c r="C28" s="6" t="s">
        <v>147</v>
      </c>
      <c r="D28" s="13"/>
      <c r="E28" s="13"/>
      <c r="F28" s="13">
        <v>3500000</v>
      </c>
      <c r="G28" s="38"/>
    </row>
    <row r="29" spans="2:8" x14ac:dyDescent="0.3">
      <c r="B29" s="14"/>
      <c r="C29" s="6" t="s">
        <v>163</v>
      </c>
      <c r="D29" s="13">
        <v>154221392</v>
      </c>
      <c r="E29" s="13"/>
      <c r="F29" s="13">
        <v>0</v>
      </c>
    </row>
    <row r="30" spans="2:8" x14ac:dyDescent="0.3">
      <c r="B30" s="14"/>
      <c r="C30" s="6" t="s">
        <v>148</v>
      </c>
      <c r="D30" s="13">
        <v>0</v>
      </c>
      <c r="E30" s="13"/>
      <c r="F30" s="13">
        <v>0</v>
      </c>
    </row>
    <row r="31" spans="2:8" x14ac:dyDescent="0.3">
      <c r="B31" s="14"/>
      <c r="C31" s="6" t="s">
        <v>149</v>
      </c>
      <c r="D31" s="13"/>
      <c r="E31" s="13"/>
      <c r="F31" s="13"/>
    </row>
    <row r="32" spans="2:8" x14ac:dyDescent="0.3">
      <c r="B32" s="14"/>
      <c r="C32" s="53" t="s">
        <v>150</v>
      </c>
      <c r="D32" s="51">
        <v>154221392</v>
      </c>
      <c r="E32" s="52"/>
      <c r="F32" s="51">
        <v>3500000</v>
      </c>
    </row>
    <row r="33" spans="2:7" x14ac:dyDescent="0.3">
      <c r="B33" s="14"/>
      <c r="C33" s="6"/>
      <c r="D33" s="13"/>
      <c r="E33" s="13"/>
      <c r="F33" s="13"/>
    </row>
    <row r="34" spans="2:7" x14ac:dyDescent="0.3">
      <c r="B34" s="14"/>
      <c r="C34" s="12" t="s">
        <v>151</v>
      </c>
      <c r="D34" s="13">
        <v>719284.19999998808</v>
      </c>
      <c r="E34" s="13"/>
      <c r="F34" s="13">
        <v>31927</v>
      </c>
      <c r="G34" s="38"/>
    </row>
    <row r="35" spans="2:7" x14ac:dyDescent="0.3">
      <c r="B35" s="14"/>
      <c r="C35" s="12" t="s">
        <v>152</v>
      </c>
      <c r="D35" s="13">
        <v>31927</v>
      </c>
      <c r="E35" s="13"/>
      <c r="F35" s="13">
        <v>0</v>
      </c>
      <c r="G35" s="38"/>
    </row>
    <row r="36" spans="2:7" x14ac:dyDescent="0.3">
      <c r="B36" s="14"/>
      <c r="C36" s="12" t="s">
        <v>153</v>
      </c>
      <c r="D36" s="54">
        <v>751211</v>
      </c>
      <c r="E36" s="13"/>
      <c r="F36" s="54">
        <v>31927</v>
      </c>
    </row>
    <row r="37" spans="2:7" x14ac:dyDescent="0.3">
      <c r="D37" s="38"/>
      <c r="E37" s="13"/>
      <c r="F37" s="38"/>
    </row>
    <row r="38" spans="2:7" x14ac:dyDescent="0.3">
      <c r="D38" s="56"/>
      <c r="E38" s="57"/>
      <c r="F38" s="56"/>
    </row>
    <row r="39" spans="2:7" x14ac:dyDescent="0.3">
      <c r="D39" s="38"/>
      <c r="E39" s="13"/>
    </row>
    <row r="40" spans="2:7" x14ac:dyDescent="0.3">
      <c r="D40" s="38"/>
      <c r="E40" s="13"/>
    </row>
  </sheetData>
  <mergeCells count="4">
    <mergeCell ref="B2:B3"/>
    <mergeCell ref="C2:C3"/>
    <mergeCell ref="D2:D3"/>
    <mergeCell ref="F2:F3"/>
  </mergeCells>
  <pageMargins left="0.7" right="0.7" top="0.75" bottom="0.75" header="0.3" footer="0.3"/>
  <pageSetup paperSize="9" scale="93" orientation="portrait" r:id="rId1"/>
  <headerFooter>
    <oddFooter>&amp;R&amp;8&amp;A; 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G14"/>
  <sheetViews>
    <sheetView topLeftCell="B1" zoomScaleNormal="100" workbookViewId="0">
      <selection activeCell="G27" sqref="G27"/>
    </sheetView>
  </sheetViews>
  <sheetFormatPr defaultColWidth="9.109375" defaultRowHeight="13.8" x14ac:dyDescent="0.3"/>
  <cols>
    <col min="1" max="1" width="9.109375" style="26"/>
    <col min="2" max="2" width="33" style="26" customWidth="1"/>
    <col min="3" max="6" width="20.44140625" style="26" customWidth="1"/>
    <col min="7" max="7" width="14.109375" style="26" bestFit="1" customWidth="1"/>
    <col min="8" max="8" width="25.109375" style="26" bestFit="1" customWidth="1"/>
    <col min="9" max="9" width="27" style="26" bestFit="1" customWidth="1"/>
    <col min="10" max="10" width="11.88671875" style="26" bestFit="1" customWidth="1"/>
    <col min="11" max="11" width="23" style="26" bestFit="1" customWidth="1"/>
    <col min="12" max="16384" width="9.109375" style="26"/>
  </cols>
  <sheetData>
    <row r="1" spans="2:7" ht="12.75" x14ac:dyDescent="0.2">
      <c r="B1" s="62" t="s">
        <v>165</v>
      </c>
    </row>
    <row r="3" spans="2:7" ht="15" customHeight="1" x14ac:dyDescent="0.2">
      <c r="B3" s="58"/>
      <c r="C3" s="59"/>
      <c r="D3" s="59"/>
      <c r="E3" s="59"/>
      <c r="F3" s="59"/>
    </row>
    <row r="4" spans="2:7" ht="13.5" thickBot="1" x14ac:dyDescent="0.25">
      <c r="C4" s="60" t="s">
        <v>154</v>
      </c>
      <c r="D4" s="60" t="s">
        <v>155</v>
      </c>
      <c r="E4" s="55" t="s">
        <v>156</v>
      </c>
      <c r="F4" s="61" t="s">
        <v>157</v>
      </c>
    </row>
    <row r="5" spans="2:7" ht="14.4" thickBot="1" x14ac:dyDescent="0.35">
      <c r="B5" s="62" t="s">
        <v>158</v>
      </c>
      <c r="C5" s="63">
        <v>0</v>
      </c>
      <c r="D5" s="63">
        <v>0</v>
      </c>
      <c r="E5" s="63">
        <v>0</v>
      </c>
      <c r="F5" s="63">
        <v>0</v>
      </c>
      <c r="G5" s="38"/>
    </row>
    <row r="6" spans="2:7" ht="13.5" thickTop="1" x14ac:dyDescent="0.2">
      <c r="B6" s="26" t="s">
        <v>159</v>
      </c>
      <c r="C6" s="64">
        <v>3500000</v>
      </c>
      <c r="D6" s="64">
        <v>0</v>
      </c>
      <c r="E6" s="65">
        <v>0</v>
      </c>
      <c r="F6" s="66">
        <v>3500000</v>
      </c>
    </row>
    <row r="7" spans="2:7" ht="13.5" thickBot="1" x14ac:dyDescent="0.25">
      <c r="B7" s="26" t="s">
        <v>160</v>
      </c>
      <c r="C7" s="64"/>
      <c r="D7" s="64"/>
      <c r="E7" s="65">
        <v>-452363</v>
      </c>
      <c r="F7" s="66">
        <v>-452363</v>
      </c>
    </row>
    <row r="8" spans="2:7" ht="14.4" thickBot="1" x14ac:dyDescent="0.35">
      <c r="B8" s="62" t="s">
        <v>161</v>
      </c>
      <c r="C8" s="63">
        <v>3500000</v>
      </c>
      <c r="D8" s="63">
        <v>0</v>
      </c>
      <c r="E8" s="63">
        <v>-452363</v>
      </c>
      <c r="F8" s="63">
        <v>3047637</v>
      </c>
      <c r="G8" s="38"/>
    </row>
    <row r="9" spans="2:7" ht="13.5" thickTop="1" x14ac:dyDescent="0.2">
      <c r="B9" s="26" t="s">
        <v>164</v>
      </c>
      <c r="C9" s="64"/>
      <c r="D9" s="64">
        <v>-452363</v>
      </c>
      <c r="E9" s="65">
        <v>452363</v>
      </c>
      <c r="F9" s="66">
        <v>0</v>
      </c>
    </row>
    <row r="10" spans="2:7" ht="13.5" thickBot="1" x14ac:dyDescent="0.25">
      <c r="B10" s="26" t="s">
        <v>160</v>
      </c>
      <c r="C10" s="64"/>
      <c r="D10" s="64"/>
      <c r="E10" s="65">
        <v>5318129.2</v>
      </c>
      <c r="F10" s="66">
        <v>5318129.2</v>
      </c>
    </row>
    <row r="11" spans="2:7" ht="14.4" thickBot="1" x14ac:dyDescent="0.35">
      <c r="B11" s="62" t="s">
        <v>162</v>
      </c>
      <c r="C11" s="63">
        <v>3500000</v>
      </c>
      <c r="D11" s="63">
        <v>-452363</v>
      </c>
      <c r="E11" s="63">
        <v>5318129.2</v>
      </c>
      <c r="F11" s="63">
        <v>8365766.2000000002</v>
      </c>
      <c r="G11" s="38"/>
    </row>
    <row r="12" spans="2:7" ht="13.5" thickTop="1" x14ac:dyDescent="0.2">
      <c r="E12" s="67"/>
      <c r="F12" s="68"/>
    </row>
    <row r="13" spans="2:7" ht="12.75" x14ac:dyDescent="0.2">
      <c r="F13" s="68"/>
    </row>
    <row r="14" spans="2:7" ht="12.75" x14ac:dyDescent="0.2">
      <c r="E14" s="67"/>
      <c r="F14" s="67"/>
    </row>
  </sheetData>
  <pageMargins left="0.7" right="0.7" top="0.75" bottom="0.75" header="0.3" footer="0.3"/>
  <pageSetup paperSize="9" scale="95" orientation="landscape" r:id="rId1"/>
  <headerFooter>
    <oddFooter>&amp;R&amp;8&amp;A;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Aktivi</vt:lpstr>
      <vt:lpstr>Pasivi</vt:lpstr>
      <vt:lpstr>PASH</vt:lpstr>
      <vt:lpstr>Pasq Fluksit monetar</vt:lpstr>
      <vt:lpstr>Pasq ndryshimit kapital</vt:lpstr>
      <vt:lpstr>Aktivi!Print_Area</vt:lpstr>
      <vt:lpstr>PASH!Print_Area</vt:lpstr>
      <vt:lpstr>Pasivi!Print_Area</vt:lpstr>
      <vt:lpstr>'Pasq Fluksit monetar'!Print_Area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2014-07-03T16:10:44Z</dcterms:modified>
</cp:coreProperties>
</file>